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055" windowHeight="816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C3" i="1"/>
  <c r="K243"/>
  <c r="H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3"/>
  <c r="E4"/>
  <c r="E3" l="1"/>
  <c r="F3"/>
  <c r="F243"/>
  <c r="E243"/>
  <c r="G243" s="1"/>
  <c r="J243" s="1"/>
  <c r="K242" s="1"/>
  <c r="F242"/>
  <c r="E242"/>
  <c r="G242" s="1"/>
  <c r="J242" s="1"/>
  <c r="K241" s="1"/>
  <c r="F241"/>
  <c r="E241"/>
  <c r="G241" s="1"/>
  <c r="J241" s="1"/>
  <c r="K240" s="1"/>
  <c r="F240"/>
  <c r="E240"/>
  <c r="G240" s="1"/>
  <c r="J240" s="1"/>
  <c r="K239" s="1"/>
  <c r="F239"/>
  <c r="E239"/>
  <c r="G239" s="1"/>
  <c r="J239" s="1"/>
  <c r="K238" s="1"/>
  <c r="F238"/>
  <c r="E238"/>
  <c r="G238" s="1"/>
  <c r="J238" s="1"/>
  <c r="K237" s="1"/>
  <c r="F237"/>
  <c r="E237"/>
  <c r="G237" s="1"/>
  <c r="J237" s="1"/>
  <c r="K236" s="1"/>
  <c r="F236"/>
  <c r="E236"/>
  <c r="G236" s="1"/>
  <c r="J236" s="1"/>
  <c r="K235" s="1"/>
  <c r="F235"/>
  <c r="E235"/>
  <c r="G235" s="1"/>
  <c r="J235" s="1"/>
  <c r="K234" s="1"/>
  <c r="F234"/>
  <c r="E234"/>
  <c r="G234" s="1"/>
  <c r="J234" s="1"/>
  <c r="K233" s="1"/>
  <c r="F233"/>
  <c r="E233"/>
  <c r="G233" s="1"/>
  <c r="J233" s="1"/>
  <c r="K232" s="1"/>
  <c r="F232"/>
  <c r="E232"/>
  <c r="G232" s="1"/>
  <c r="J232" s="1"/>
  <c r="K231" s="1"/>
  <c r="F231"/>
  <c r="E231"/>
  <c r="G231" s="1"/>
  <c r="J231" s="1"/>
  <c r="K230" s="1"/>
  <c r="F230"/>
  <c r="E230"/>
  <c r="G230" s="1"/>
  <c r="J230" s="1"/>
  <c r="K229" s="1"/>
  <c r="F229"/>
  <c r="E229"/>
  <c r="G229" s="1"/>
  <c r="J229" s="1"/>
  <c r="K228" s="1"/>
  <c r="F228"/>
  <c r="E228"/>
  <c r="G228" s="1"/>
  <c r="J228" s="1"/>
  <c r="K227" s="1"/>
  <c r="F227"/>
  <c r="E227"/>
  <c r="G227" s="1"/>
  <c r="J227" s="1"/>
  <c r="K226" s="1"/>
  <c r="F226"/>
  <c r="E226"/>
  <c r="G226" s="1"/>
  <c r="J226" s="1"/>
  <c r="K225" s="1"/>
  <c r="F225"/>
  <c r="E225"/>
  <c r="G225" s="1"/>
  <c r="J225" s="1"/>
  <c r="K224" s="1"/>
  <c r="F224"/>
  <c r="E224"/>
  <c r="G224" s="1"/>
  <c r="J224" s="1"/>
  <c r="K223" s="1"/>
  <c r="F223"/>
  <c r="E223"/>
  <c r="G223" s="1"/>
  <c r="J223" s="1"/>
  <c r="K222" s="1"/>
  <c r="F222"/>
  <c r="E222"/>
  <c r="G222" s="1"/>
  <c r="J222" s="1"/>
  <c r="K221" s="1"/>
  <c r="F221"/>
  <c r="E221"/>
  <c r="G221" s="1"/>
  <c r="J221" s="1"/>
  <c r="K220" s="1"/>
  <c r="F220"/>
  <c r="E220"/>
  <c r="G220" s="1"/>
  <c r="J220" s="1"/>
  <c r="K219" s="1"/>
  <c r="L219" s="1"/>
  <c r="F219"/>
  <c r="E219"/>
  <c r="G219" s="1"/>
  <c r="J219" s="1"/>
  <c r="K218" s="1"/>
  <c r="F218"/>
  <c r="E218"/>
  <c r="G218" s="1"/>
  <c r="J218" s="1"/>
  <c r="K217" s="1"/>
  <c r="F217"/>
  <c r="E217"/>
  <c r="G217" s="1"/>
  <c r="J217" s="1"/>
  <c r="K216" s="1"/>
  <c r="F216"/>
  <c r="E216"/>
  <c r="G216" s="1"/>
  <c r="J216" s="1"/>
  <c r="K215" s="1"/>
  <c r="F215"/>
  <c r="E215"/>
  <c r="G215" s="1"/>
  <c r="J215" s="1"/>
  <c r="K214" s="1"/>
  <c r="F214"/>
  <c r="E214"/>
  <c r="G214" s="1"/>
  <c r="J214" s="1"/>
  <c r="K213" s="1"/>
  <c r="F213"/>
  <c r="E213"/>
  <c r="G213" s="1"/>
  <c r="J213" s="1"/>
  <c r="K212" s="1"/>
  <c r="F212"/>
  <c r="E212"/>
  <c r="G212" s="1"/>
  <c r="J212" s="1"/>
  <c r="K211" s="1"/>
  <c r="F211"/>
  <c r="E211"/>
  <c r="G211" s="1"/>
  <c r="J211" s="1"/>
  <c r="K210" s="1"/>
  <c r="F210"/>
  <c r="E210"/>
  <c r="G210" s="1"/>
  <c r="J210" s="1"/>
  <c r="K209" s="1"/>
  <c r="F209"/>
  <c r="E209"/>
  <c r="G209" s="1"/>
  <c r="J209" s="1"/>
  <c r="K208" s="1"/>
  <c r="F208"/>
  <c r="E208"/>
  <c r="G208" s="1"/>
  <c r="J208" s="1"/>
  <c r="K207" s="1"/>
  <c r="F207"/>
  <c r="E207"/>
  <c r="G207" s="1"/>
  <c r="J207" s="1"/>
  <c r="K206" s="1"/>
  <c r="F206"/>
  <c r="E206"/>
  <c r="G206" s="1"/>
  <c r="J206" s="1"/>
  <c r="K205" s="1"/>
  <c r="F205"/>
  <c r="E205"/>
  <c r="G205" s="1"/>
  <c r="J205" s="1"/>
  <c r="K204" s="1"/>
  <c r="F204"/>
  <c r="E204"/>
  <c r="G204" s="1"/>
  <c r="J204" s="1"/>
  <c r="K203" s="1"/>
  <c r="F203"/>
  <c r="E203"/>
  <c r="G203" s="1"/>
  <c r="J203" s="1"/>
  <c r="K202" s="1"/>
  <c r="F202"/>
  <c r="E202"/>
  <c r="G202" s="1"/>
  <c r="J202" s="1"/>
  <c r="K201" s="1"/>
  <c r="F201"/>
  <c r="E201"/>
  <c r="G201" s="1"/>
  <c r="J201" s="1"/>
  <c r="K200" s="1"/>
  <c r="F200"/>
  <c r="E200"/>
  <c r="G200" s="1"/>
  <c r="J200" s="1"/>
  <c r="K199" s="1"/>
  <c r="F199"/>
  <c r="E199"/>
  <c r="G199" s="1"/>
  <c r="J199" s="1"/>
  <c r="K198" s="1"/>
  <c r="F198"/>
  <c r="E198"/>
  <c r="G198" s="1"/>
  <c r="J198" s="1"/>
  <c r="K197" s="1"/>
  <c r="F197"/>
  <c r="E197"/>
  <c r="G197" s="1"/>
  <c r="J197" s="1"/>
  <c r="K196" s="1"/>
  <c r="F196"/>
  <c r="E196"/>
  <c r="G196" s="1"/>
  <c r="J196" s="1"/>
  <c r="K195" s="1"/>
  <c r="F195"/>
  <c r="E195"/>
  <c r="G195" s="1"/>
  <c r="J195" s="1"/>
  <c r="K194" s="1"/>
  <c r="F194"/>
  <c r="E194"/>
  <c r="G194" s="1"/>
  <c r="J194" s="1"/>
  <c r="K193" s="1"/>
  <c r="F193"/>
  <c r="E193"/>
  <c r="G193" s="1"/>
  <c r="J193" s="1"/>
  <c r="K192" s="1"/>
  <c r="F192"/>
  <c r="E192"/>
  <c r="G192" s="1"/>
  <c r="J192" s="1"/>
  <c r="K191" s="1"/>
  <c r="F191"/>
  <c r="E191"/>
  <c r="G191" s="1"/>
  <c r="J191" s="1"/>
  <c r="K190" s="1"/>
  <c r="F190"/>
  <c r="E190"/>
  <c r="G190" s="1"/>
  <c r="J190" s="1"/>
  <c r="K189" s="1"/>
  <c r="F189"/>
  <c r="E189"/>
  <c r="G189" s="1"/>
  <c r="J189" s="1"/>
  <c r="K188" s="1"/>
  <c r="F188"/>
  <c r="E188"/>
  <c r="G188" s="1"/>
  <c r="J188" s="1"/>
  <c r="K187" s="1"/>
  <c r="F187"/>
  <c r="E187"/>
  <c r="G187" s="1"/>
  <c r="J187" s="1"/>
  <c r="K186" s="1"/>
  <c r="F186"/>
  <c r="E186"/>
  <c r="G186" s="1"/>
  <c r="J186" s="1"/>
  <c r="K185" s="1"/>
  <c r="F185"/>
  <c r="E185"/>
  <c r="G185" s="1"/>
  <c r="J185" s="1"/>
  <c r="K184" s="1"/>
  <c r="F184"/>
  <c r="E184"/>
  <c r="G184" s="1"/>
  <c r="J184" s="1"/>
  <c r="K183" s="1"/>
  <c r="F183"/>
  <c r="E183"/>
  <c r="G183" s="1"/>
  <c r="J183" s="1"/>
  <c r="K182" s="1"/>
  <c r="F182"/>
  <c r="E182"/>
  <c r="G182" s="1"/>
  <c r="J182" s="1"/>
  <c r="K181" s="1"/>
  <c r="F181"/>
  <c r="E181"/>
  <c r="G181" s="1"/>
  <c r="J181" s="1"/>
  <c r="K180" s="1"/>
  <c r="F180"/>
  <c r="E180"/>
  <c r="G180" s="1"/>
  <c r="J180" s="1"/>
  <c r="K179" s="1"/>
  <c r="F179"/>
  <c r="E179"/>
  <c r="G179" s="1"/>
  <c r="J179" s="1"/>
  <c r="K178" s="1"/>
  <c r="F178"/>
  <c r="E178"/>
  <c r="G178" s="1"/>
  <c r="J178" s="1"/>
  <c r="K177" s="1"/>
  <c r="F177"/>
  <c r="E177"/>
  <c r="G177" s="1"/>
  <c r="J177" s="1"/>
  <c r="K176" s="1"/>
  <c r="F176"/>
  <c r="E176"/>
  <c r="G176" s="1"/>
  <c r="J176" s="1"/>
  <c r="K175" s="1"/>
  <c r="F175"/>
  <c r="E175"/>
  <c r="G175" s="1"/>
  <c r="J175" s="1"/>
  <c r="K174" s="1"/>
  <c r="F174"/>
  <c r="E174"/>
  <c r="G174" s="1"/>
  <c r="J174" s="1"/>
  <c r="K173" s="1"/>
  <c r="F173"/>
  <c r="E173"/>
  <c r="G173" s="1"/>
  <c r="J173" s="1"/>
  <c r="K172" s="1"/>
  <c r="F172"/>
  <c r="E172"/>
  <c r="G172" s="1"/>
  <c r="J172" s="1"/>
  <c r="K171" s="1"/>
  <c r="L171" s="1"/>
  <c r="F171"/>
  <c r="E171"/>
  <c r="G171" s="1"/>
  <c r="J171" s="1"/>
  <c r="K170" s="1"/>
  <c r="F170"/>
  <c r="E170"/>
  <c r="G170" s="1"/>
  <c r="J170" s="1"/>
  <c r="K169" s="1"/>
  <c r="F169"/>
  <c r="E169"/>
  <c r="G169" s="1"/>
  <c r="J169" s="1"/>
  <c r="K168" s="1"/>
  <c r="F168"/>
  <c r="E168"/>
  <c r="G168" s="1"/>
  <c r="J168" s="1"/>
  <c r="K167" s="1"/>
  <c r="F167"/>
  <c r="E167"/>
  <c r="G167" s="1"/>
  <c r="J167" s="1"/>
  <c r="K166" s="1"/>
  <c r="F166"/>
  <c r="E166"/>
  <c r="G166" s="1"/>
  <c r="J166" s="1"/>
  <c r="K165" s="1"/>
  <c r="F165"/>
  <c r="E165"/>
  <c r="G165" s="1"/>
  <c r="J165" s="1"/>
  <c r="K164" s="1"/>
  <c r="F164"/>
  <c r="E164"/>
  <c r="G164" s="1"/>
  <c r="J164" s="1"/>
  <c r="K163" s="1"/>
  <c r="F163"/>
  <c r="E163"/>
  <c r="G163" s="1"/>
  <c r="J163" s="1"/>
  <c r="K162" s="1"/>
  <c r="F162"/>
  <c r="E162"/>
  <c r="G162" s="1"/>
  <c r="J162" s="1"/>
  <c r="K161" s="1"/>
  <c r="F161"/>
  <c r="E161"/>
  <c r="G161" s="1"/>
  <c r="J161" s="1"/>
  <c r="K160" s="1"/>
  <c r="F160"/>
  <c r="E160"/>
  <c r="G160" s="1"/>
  <c r="J160" s="1"/>
  <c r="K159" s="1"/>
  <c r="F159"/>
  <c r="E159"/>
  <c r="G159" s="1"/>
  <c r="J159" s="1"/>
  <c r="K158" s="1"/>
  <c r="F158"/>
  <c r="E158"/>
  <c r="G158" s="1"/>
  <c r="J158" s="1"/>
  <c r="K157" s="1"/>
  <c r="F157"/>
  <c r="E157"/>
  <c r="G157" s="1"/>
  <c r="J157" s="1"/>
  <c r="K156" s="1"/>
  <c r="F156"/>
  <c r="E156"/>
  <c r="G156" s="1"/>
  <c r="J156" s="1"/>
  <c r="K155" s="1"/>
  <c r="F155"/>
  <c r="E155"/>
  <c r="G155" s="1"/>
  <c r="J155" s="1"/>
  <c r="K154" s="1"/>
  <c r="F154"/>
  <c r="E154"/>
  <c r="G154" s="1"/>
  <c r="J154" s="1"/>
  <c r="K153" s="1"/>
  <c r="F153"/>
  <c r="E153"/>
  <c r="G153" s="1"/>
  <c r="J153" s="1"/>
  <c r="K152" s="1"/>
  <c r="F152"/>
  <c r="E152"/>
  <c r="G152" s="1"/>
  <c r="J152" s="1"/>
  <c r="K151" s="1"/>
  <c r="F151"/>
  <c r="E151"/>
  <c r="G151" s="1"/>
  <c r="J151" s="1"/>
  <c r="K150" s="1"/>
  <c r="F150"/>
  <c r="E150"/>
  <c r="G150" s="1"/>
  <c r="J150" s="1"/>
  <c r="K149" s="1"/>
  <c r="F149"/>
  <c r="E149"/>
  <c r="G149" s="1"/>
  <c r="J149" s="1"/>
  <c r="K148" s="1"/>
  <c r="F148"/>
  <c r="E148"/>
  <c r="G148" s="1"/>
  <c r="J148" s="1"/>
  <c r="K147" s="1"/>
  <c r="F147"/>
  <c r="E147"/>
  <c r="G147" s="1"/>
  <c r="J147" s="1"/>
  <c r="K146" s="1"/>
  <c r="F146"/>
  <c r="E146"/>
  <c r="G146" s="1"/>
  <c r="J146" s="1"/>
  <c r="K145" s="1"/>
  <c r="F145"/>
  <c r="E145"/>
  <c r="G145" s="1"/>
  <c r="J145" s="1"/>
  <c r="K144" s="1"/>
  <c r="F144"/>
  <c r="E144"/>
  <c r="G144" s="1"/>
  <c r="J144" s="1"/>
  <c r="K143" s="1"/>
  <c r="F143"/>
  <c r="E143"/>
  <c r="G143" s="1"/>
  <c r="J143" s="1"/>
  <c r="K142" s="1"/>
  <c r="F142"/>
  <c r="E142"/>
  <c r="G142" s="1"/>
  <c r="J142" s="1"/>
  <c r="K141" s="1"/>
  <c r="F141"/>
  <c r="E141"/>
  <c r="G141" s="1"/>
  <c r="J141" s="1"/>
  <c r="K140" s="1"/>
  <c r="F140"/>
  <c r="E140"/>
  <c r="G140" s="1"/>
  <c r="J140" s="1"/>
  <c r="K139" s="1"/>
  <c r="F139"/>
  <c r="E139"/>
  <c r="G139" s="1"/>
  <c r="J139" s="1"/>
  <c r="K138" s="1"/>
  <c r="F138"/>
  <c r="E138"/>
  <c r="G138" s="1"/>
  <c r="J138" s="1"/>
  <c r="K137" s="1"/>
  <c r="F137"/>
  <c r="E137"/>
  <c r="G137" s="1"/>
  <c r="J137" s="1"/>
  <c r="K136" s="1"/>
  <c r="F136"/>
  <c r="E136"/>
  <c r="G136" s="1"/>
  <c r="J136" s="1"/>
  <c r="K135" s="1"/>
  <c r="F135"/>
  <c r="E135"/>
  <c r="G135" s="1"/>
  <c r="J135" s="1"/>
  <c r="K134" s="1"/>
  <c r="F134"/>
  <c r="E134"/>
  <c r="G134" s="1"/>
  <c r="J134" s="1"/>
  <c r="K133" s="1"/>
  <c r="F133"/>
  <c r="E133"/>
  <c r="G133" s="1"/>
  <c r="J133" s="1"/>
  <c r="K132" s="1"/>
  <c r="F132"/>
  <c r="E132"/>
  <c r="G132" s="1"/>
  <c r="J132" s="1"/>
  <c r="K131" s="1"/>
  <c r="F131"/>
  <c r="E131"/>
  <c r="G131" s="1"/>
  <c r="J131" s="1"/>
  <c r="K130" s="1"/>
  <c r="F130"/>
  <c r="E130"/>
  <c r="G130" s="1"/>
  <c r="J130" s="1"/>
  <c r="K129" s="1"/>
  <c r="F129"/>
  <c r="E129"/>
  <c r="G129" s="1"/>
  <c r="J129" s="1"/>
  <c r="K128" s="1"/>
  <c r="F128"/>
  <c r="E128"/>
  <c r="G128" s="1"/>
  <c r="J128" s="1"/>
  <c r="K127" s="1"/>
  <c r="F127"/>
  <c r="E127"/>
  <c r="G127" s="1"/>
  <c r="J127" s="1"/>
  <c r="K126" s="1"/>
  <c r="F126"/>
  <c r="E126"/>
  <c r="G126" s="1"/>
  <c r="J126" s="1"/>
  <c r="K125" s="1"/>
  <c r="F125"/>
  <c r="E125"/>
  <c r="G125" s="1"/>
  <c r="J125" s="1"/>
  <c r="K124" s="1"/>
  <c r="F124"/>
  <c r="E124"/>
  <c r="G124" s="1"/>
  <c r="J124" s="1"/>
  <c r="K123" s="1"/>
  <c r="L123" s="1"/>
  <c r="F123"/>
  <c r="E123"/>
  <c r="G123" s="1"/>
  <c r="J123" s="1"/>
  <c r="K122" s="1"/>
  <c r="F122"/>
  <c r="E122"/>
  <c r="G122" s="1"/>
  <c r="J122" s="1"/>
  <c r="K121" s="1"/>
  <c r="F121"/>
  <c r="E121"/>
  <c r="G121" s="1"/>
  <c r="J121" s="1"/>
  <c r="K120" s="1"/>
  <c r="F120"/>
  <c r="E120"/>
  <c r="G120" s="1"/>
  <c r="J120" s="1"/>
  <c r="K119" s="1"/>
  <c r="F119"/>
  <c r="E119"/>
  <c r="G119" s="1"/>
  <c r="J119" s="1"/>
  <c r="K118" s="1"/>
  <c r="F118"/>
  <c r="E118"/>
  <c r="G118" s="1"/>
  <c r="J118" s="1"/>
  <c r="K117" s="1"/>
  <c r="F117"/>
  <c r="E117"/>
  <c r="G117" s="1"/>
  <c r="J117" s="1"/>
  <c r="K116" s="1"/>
  <c r="F116"/>
  <c r="E116"/>
  <c r="G116" s="1"/>
  <c r="J116" s="1"/>
  <c r="K115" s="1"/>
  <c r="F115"/>
  <c r="E115"/>
  <c r="G115" s="1"/>
  <c r="J115" s="1"/>
  <c r="K114" s="1"/>
  <c r="F114"/>
  <c r="E114"/>
  <c r="G114" s="1"/>
  <c r="J114" s="1"/>
  <c r="K113" s="1"/>
  <c r="F113"/>
  <c r="E113"/>
  <c r="G113" s="1"/>
  <c r="J113" s="1"/>
  <c r="K112" s="1"/>
  <c r="F112"/>
  <c r="E112"/>
  <c r="G112" s="1"/>
  <c r="J112" s="1"/>
  <c r="K111" s="1"/>
  <c r="F111"/>
  <c r="E111"/>
  <c r="G111" s="1"/>
  <c r="J111" s="1"/>
  <c r="K110" s="1"/>
  <c r="F110"/>
  <c r="E110"/>
  <c r="G110" s="1"/>
  <c r="J110" s="1"/>
  <c r="K109" s="1"/>
  <c r="F109"/>
  <c r="E109"/>
  <c r="G109" s="1"/>
  <c r="J109" s="1"/>
  <c r="K108" s="1"/>
  <c r="F108"/>
  <c r="E108"/>
  <c r="G108" s="1"/>
  <c r="J108" s="1"/>
  <c r="K107" s="1"/>
  <c r="F107"/>
  <c r="E107"/>
  <c r="G107" s="1"/>
  <c r="J107" s="1"/>
  <c r="K106" s="1"/>
  <c r="F106"/>
  <c r="E106"/>
  <c r="G106" s="1"/>
  <c r="J106" s="1"/>
  <c r="K105" s="1"/>
  <c r="F105"/>
  <c r="E105"/>
  <c r="G105" s="1"/>
  <c r="J105" s="1"/>
  <c r="K104" s="1"/>
  <c r="F104"/>
  <c r="E104"/>
  <c r="G104" s="1"/>
  <c r="J104" s="1"/>
  <c r="K103" s="1"/>
  <c r="L103" s="1"/>
  <c r="F103"/>
  <c r="E103"/>
  <c r="G103" s="1"/>
  <c r="J103" s="1"/>
  <c r="K102" s="1"/>
  <c r="F102"/>
  <c r="E102"/>
  <c r="G102" s="1"/>
  <c r="J102" s="1"/>
  <c r="K101" s="1"/>
  <c r="F101"/>
  <c r="E101"/>
  <c r="G101" s="1"/>
  <c r="J101" s="1"/>
  <c r="K100" s="1"/>
  <c r="F100"/>
  <c r="E100"/>
  <c r="G100" s="1"/>
  <c r="J100" s="1"/>
  <c r="K99" s="1"/>
  <c r="L99" s="1"/>
  <c r="F99"/>
  <c r="E99"/>
  <c r="G99" s="1"/>
  <c r="J99" s="1"/>
  <c r="K98" s="1"/>
  <c r="F98"/>
  <c r="E98"/>
  <c r="G98" s="1"/>
  <c r="J98" s="1"/>
  <c r="K97" s="1"/>
  <c r="F97"/>
  <c r="E97"/>
  <c r="G97" s="1"/>
  <c r="J97" s="1"/>
  <c r="K96" s="1"/>
  <c r="F96"/>
  <c r="E96"/>
  <c r="G96" s="1"/>
  <c r="J96" s="1"/>
  <c r="K95" s="1"/>
  <c r="F95"/>
  <c r="E95"/>
  <c r="G95" s="1"/>
  <c r="J95" s="1"/>
  <c r="K94" s="1"/>
  <c r="F94"/>
  <c r="E94"/>
  <c r="G94" s="1"/>
  <c r="J94" s="1"/>
  <c r="K93" s="1"/>
  <c r="F93"/>
  <c r="E93"/>
  <c r="G93" s="1"/>
  <c r="J93" s="1"/>
  <c r="K92" s="1"/>
  <c r="F92"/>
  <c r="E92"/>
  <c r="G92" s="1"/>
  <c r="J92" s="1"/>
  <c r="K91" s="1"/>
  <c r="F91"/>
  <c r="E91"/>
  <c r="G91" s="1"/>
  <c r="J91" s="1"/>
  <c r="K90" s="1"/>
  <c r="F90"/>
  <c r="E90"/>
  <c r="G90" s="1"/>
  <c r="J90" s="1"/>
  <c r="K89" s="1"/>
  <c r="F89"/>
  <c r="E89"/>
  <c r="G89" s="1"/>
  <c r="J89" s="1"/>
  <c r="K88" s="1"/>
  <c r="F88"/>
  <c r="E88"/>
  <c r="G88" s="1"/>
  <c r="J88" s="1"/>
  <c r="K87" s="1"/>
  <c r="F87"/>
  <c r="E87"/>
  <c r="G87" s="1"/>
  <c r="J87" s="1"/>
  <c r="K86" s="1"/>
  <c r="F86"/>
  <c r="E86"/>
  <c r="G86" s="1"/>
  <c r="J86" s="1"/>
  <c r="K85" s="1"/>
  <c r="F85"/>
  <c r="E85"/>
  <c r="G85" s="1"/>
  <c r="J85" s="1"/>
  <c r="K84" s="1"/>
  <c r="F84"/>
  <c r="E84"/>
  <c r="G84" s="1"/>
  <c r="J84" s="1"/>
  <c r="K83" s="1"/>
  <c r="F83"/>
  <c r="E83"/>
  <c r="G83" s="1"/>
  <c r="J83" s="1"/>
  <c r="K82" s="1"/>
  <c r="F82"/>
  <c r="E82"/>
  <c r="G82" s="1"/>
  <c r="J82" s="1"/>
  <c r="K81" s="1"/>
  <c r="F81"/>
  <c r="E81"/>
  <c r="G81" s="1"/>
  <c r="J81" s="1"/>
  <c r="K80" s="1"/>
  <c r="F80"/>
  <c r="E80"/>
  <c r="G80" s="1"/>
  <c r="J80" s="1"/>
  <c r="K79" s="1"/>
  <c r="F79"/>
  <c r="E79"/>
  <c r="G79" s="1"/>
  <c r="J79" s="1"/>
  <c r="K78" s="1"/>
  <c r="F78"/>
  <c r="E78"/>
  <c r="G78" s="1"/>
  <c r="J78" s="1"/>
  <c r="K77" s="1"/>
  <c r="F77"/>
  <c r="E77"/>
  <c r="G77" s="1"/>
  <c r="J77" s="1"/>
  <c r="K76" s="1"/>
  <c r="F76"/>
  <c r="E76"/>
  <c r="G76" s="1"/>
  <c r="J76" s="1"/>
  <c r="K75" s="1"/>
  <c r="F75"/>
  <c r="E75"/>
  <c r="G75" s="1"/>
  <c r="J75" s="1"/>
  <c r="K74" s="1"/>
  <c r="F74"/>
  <c r="E74"/>
  <c r="G74" s="1"/>
  <c r="J74" s="1"/>
  <c r="K73" s="1"/>
  <c r="F73"/>
  <c r="E73"/>
  <c r="G73" s="1"/>
  <c r="J73" s="1"/>
  <c r="K72" s="1"/>
  <c r="F72"/>
  <c r="E72"/>
  <c r="G72" s="1"/>
  <c r="J72" s="1"/>
  <c r="K71" s="1"/>
  <c r="F71"/>
  <c r="E71"/>
  <c r="G71" s="1"/>
  <c r="J71" s="1"/>
  <c r="K70" s="1"/>
  <c r="F70"/>
  <c r="E70"/>
  <c r="G70" s="1"/>
  <c r="J70" s="1"/>
  <c r="K69" s="1"/>
  <c r="F69"/>
  <c r="E69"/>
  <c r="G69" s="1"/>
  <c r="J69" s="1"/>
  <c r="K68" s="1"/>
  <c r="F68"/>
  <c r="E68"/>
  <c r="G68" s="1"/>
  <c r="J68" s="1"/>
  <c r="K67" s="1"/>
  <c r="F67"/>
  <c r="E67"/>
  <c r="G67" s="1"/>
  <c r="J67" s="1"/>
  <c r="K66" s="1"/>
  <c r="F66"/>
  <c r="E66"/>
  <c r="G66" s="1"/>
  <c r="J66" s="1"/>
  <c r="K65" s="1"/>
  <c r="F65"/>
  <c r="E65"/>
  <c r="G65" s="1"/>
  <c r="J65" s="1"/>
  <c r="K64" s="1"/>
  <c r="F64"/>
  <c r="E64"/>
  <c r="G64" s="1"/>
  <c r="J64" s="1"/>
  <c r="K63" s="1"/>
  <c r="F63"/>
  <c r="E63"/>
  <c r="G63" s="1"/>
  <c r="J63" s="1"/>
  <c r="K62" s="1"/>
  <c r="F62"/>
  <c r="E62"/>
  <c r="G62" s="1"/>
  <c r="J62" s="1"/>
  <c r="K61" s="1"/>
  <c r="F61"/>
  <c r="E61"/>
  <c r="G61" s="1"/>
  <c r="J61" s="1"/>
  <c r="K60" s="1"/>
  <c r="F60"/>
  <c r="E60"/>
  <c r="G60" s="1"/>
  <c r="J60" s="1"/>
  <c r="K59" s="1"/>
  <c r="F59"/>
  <c r="E59"/>
  <c r="G59" s="1"/>
  <c r="J59" s="1"/>
  <c r="K58" s="1"/>
  <c r="F58"/>
  <c r="E58"/>
  <c r="G58" s="1"/>
  <c r="J58" s="1"/>
  <c r="K57" s="1"/>
  <c r="F57"/>
  <c r="E57"/>
  <c r="G57" s="1"/>
  <c r="J57" s="1"/>
  <c r="K56" s="1"/>
  <c r="F56"/>
  <c r="E56"/>
  <c r="G56" s="1"/>
  <c r="J56" s="1"/>
  <c r="K55" s="1"/>
  <c r="F55"/>
  <c r="E55"/>
  <c r="G55" s="1"/>
  <c r="J55" s="1"/>
  <c r="K54" s="1"/>
  <c r="F54"/>
  <c r="E54"/>
  <c r="G54" s="1"/>
  <c r="J54" s="1"/>
  <c r="K53" s="1"/>
  <c r="F53"/>
  <c r="E53"/>
  <c r="G53" s="1"/>
  <c r="J53" s="1"/>
  <c r="K52" s="1"/>
  <c r="F52"/>
  <c r="E52"/>
  <c r="G52" s="1"/>
  <c r="J52" s="1"/>
  <c r="K51" s="1"/>
  <c r="F51"/>
  <c r="E51"/>
  <c r="G51" s="1"/>
  <c r="J51" s="1"/>
  <c r="K50" s="1"/>
  <c r="F50"/>
  <c r="E50"/>
  <c r="G50" s="1"/>
  <c r="J50" s="1"/>
  <c r="K49" s="1"/>
  <c r="F49"/>
  <c r="E49"/>
  <c r="G49" s="1"/>
  <c r="J49" s="1"/>
  <c r="K48" s="1"/>
  <c r="F48"/>
  <c r="E48"/>
  <c r="G48" s="1"/>
  <c r="J48" s="1"/>
  <c r="K47" s="1"/>
  <c r="F47"/>
  <c r="E47"/>
  <c r="G47" s="1"/>
  <c r="J47" s="1"/>
  <c r="K46" s="1"/>
  <c r="F46"/>
  <c r="E46"/>
  <c r="G46" s="1"/>
  <c r="J46" s="1"/>
  <c r="K45" s="1"/>
  <c r="F45"/>
  <c r="E45"/>
  <c r="G45" s="1"/>
  <c r="J45" s="1"/>
  <c r="K44" s="1"/>
  <c r="F44"/>
  <c r="E44"/>
  <c r="G44" s="1"/>
  <c r="J44" s="1"/>
  <c r="K43" s="1"/>
  <c r="F43"/>
  <c r="E43"/>
  <c r="G43" s="1"/>
  <c r="J43" s="1"/>
  <c r="K42" s="1"/>
  <c r="F42"/>
  <c r="E42"/>
  <c r="G42" s="1"/>
  <c r="J42" s="1"/>
  <c r="K41" s="1"/>
  <c r="F41"/>
  <c r="E41"/>
  <c r="G41" s="1"/>
  <c r="J41" s="1"/>
  <c r="K40" s="1"/>
  <c r="F40"/>
  <c r="E40"/>
  <c r="G40" s="1"/>
  <c r="J40" s="1"/>
  <c r="K39" s="1"/>
  <c r="F39"/>
  <c r="E39"/>
  <c r="G39" s="1"/>
  <c r="J39" s="1"/>
  <c r="K38" s="1"/>
  <c r="F38"/>
  <c r="E38"/>
  <c r="G38" s="1"/>
  <c r="J38" s="1"/>
  <c r="K37" s="1"/>
  <c r="F37"/>
  <c r="E37"/>
  <c r="G37" s="1"/>
  <c r="J37" s="1"/>
  <c r="K36" s="1"/>
  <c r="F36"/>
  <c r="E36"/>
  <c r="G36" s="1"/>
  <c r="J36" s="1"/>
  <c r="K35" s="1"/>
  <c r="F35"/>
  <c r="E35"/>
  <c r="G35" s="1"/>
  <c r="J35" s="1"/>
  <c r="K34" s="1"/>
  <c r="F34"/>
  <c r="E34"/>
  <c r="G34" s="1"/>
  <c r="J34" s="1"/>
  <c r="K33" s="1"/>
  <c r="F33"/>
  <c r="E33"/>
  <c r="G33" s="1"/>
  <c r="J33" s="1"/>
  <c r="K32" s="1"/>
  <c r="F32"/>
  <c r="E32"/>
  <c r="G32" s="1"/>
  <c r="J32" s="1"/>
  <c r="K31" s="1"/>
  <c r="F31"/>
  <c r="E31"/>
  <c r="G31" s="1"/>
  <c r="J31" s="1"/>
  <c r="K30" s="1"/>
  <c r="F30"/>
  <c r="E30"/>
  <c r="G30" s="1"/>
  <c r="J30" s="1"/>
  <c r="K29" s="1"/>
  <c r="F29"/>
  <c r="E29"/>
  <c r="G29" s="1"/>
  <c r="J29" s="1"/>
  <c r="K28" s="1"/>
  <c r="F28"/>
  <c r="E28"/>
  <c r="G28" s="1"/>
  <c r="J28" s="1"/>
  <c r="K27" s="1"/>
  <c r="F27"/>
  <c r="E27"/>
  <c r="G27" s="1"/>
  <c r="J27" s="1"/>
  <c r="K26" s="1"/>
  <c r="F26"/>
  <c r="E26"/>
  <c r="G26" s="1"/>
  <c r="J26" s="1"/>
  <c r="K25" s="1"/>
  <c r="F25"/>
  <c r="E25"/>
  <c r="G25" s="1"/>
  <c r="J25" s="1"/>
  <c r="K24" s="1"/>
  <c r="F24"/>
  <c r="E24"/>
  <c r="G24" s="1"/>
  <c r="J24" s="1"/>
  <c r="K23" s="1"/>
  <c r="F23"/>
  <c r="E23"/>
  <c r="G23" s="1"/>
  <c r="J23" s="1"/>
  <c r="K22" s="1"/>
  <c r="F22"/>
  <c r="E22"/>
  <c r="G22" s="1"/>
  <c r="J22" s="1"/>
  <c r="K21" s="1"/>
  <c r="F21"/>
  <c r="E21"/>
  <c r="G21" s="1"/>
  <c r="J21" s="1"/>
  <c r="K20" s="1"/>
  <c r="F20"/>
  <c r="E20"/>
  <c r="G20" s="1"/>
  <c r="J20" s="1"/>
  <c r="K19" s="1"/>
  <c r="F19"/>
  <c r="E19"/>
  <c r="G19" s="1"/>
  <c r="J19" s="1"/>
  <c r="K18" s="1"/>
  <c r="F18"/>
  <c r="E18"/>
  <c r="G18" s="1"/>
  <c r="J18" s="1"/>
  <c r="K17" s="1"/>
  <c r="F17"/>
  <c r="E17"/>
  <c r="G17" s="1"/>
  <c r="J17" s="1"/>
  <c r="K16" s="1"/>
  <c r="F16"/>
  <c r="E16"/>
  <c r="G16" s="1"/>
  <c r="J16" s="1"/>
  <c r="K15" s="1"/>
  <c r="F15"/>
  <c r="E15"/>
  <c r="G15" s="1"/>
  <c r="J15" s="1"/>
  <c r="K14" s="1"/>
  <c r="F14"/>
  <c r="E14"/>
  <c r="G14" s="1"/>
  <c r="J14" s="1"/>
  <c r="K13" s="1"/>
  <c r="F13"/>
  <c r="E13"/>
  <c r="G13" s="1"/>
  <c r="J13" s="1"/>
  <c r="K12" s="1"/>
  <c r="F12"/>
  <c r="E12"/>
  <c r="G12" s="1"/>
  <c r="J12" s="1"/>
  <c r="K11" s="1"/>
  <c r="F11"/>
  <c r="E11"/>
  <c r="G11" s="1"/>
  <c r="J11" s="1"/>
  <c r="K10" s="1"/>
  <c r="F10"/>
  <c r="E10"/>
  <c r="G10" s="1"/>
  <c r="J10" s="1"/>
  <c r="K9" s="1"/>
  <c r="F9"/>
  <c r="E9"/>
  <c r="G9" s="1"/>
  <c r="J9" s="1"/>
  <c r="K8" s="1"/>
  <c r="F8"/>
  <c r="E8"/>
  <c r="G8" s="1"/>
  <c r="J8" s="1"/>
  <c r="K7" s="1"/>
  <c r="F7"/>
  <c r="E7"/>
  <c r="G7" s="1"/>
  <c r="J7" s="1"/>
  <c r="K6" s="1"/>
  <c r="F6"/>
  <c r="E6"/>
  <c r="G6" s="1"/>
  <c r="J6" s="1"/>
  <c r="K5" s="1"/>
  <c r="F5"/>
  <c r="E5"/>
  <c r="G5" s="1"/>
  <c r="J5" s="1"/>
  <c r="K4" s="1"/>
  <c r="F4"/>
  <c r="G4" s="1"/>
  <c r="J4" l="1"/>
  <c r="K3" s="1"/>
  <c r="G3"/>
  <c r="J3" l="1"/>
  <c r="I4"/>
  <c r="H5" s="1"/>
  <c r="I5"/>
  <c r="H6" s="1"/>
  <c r="I6"/>
  <c r="H7" s="1"/>
  <c r="I7"/>
  <c r="H8" s="1"/>
  <c r="I8"/>
  <c r="H9" s="1"/>
  <c r="I9"/>
  <c r="H10" s="1"/>
  <c r="I10"/>
  <c r="H11" s="1"/>
  <c r="I11"/>
  <c r="H12" s="1"/>
  <c r="I12"/>
  <c r="H13" s="1"/>
  <c r="I13"/>
  <c r="H14" s="1"/>
  <c r="I14"/>
  <c r="H15" s="1"/>
  <c r="I15"/>
  <c r="H16" s="1"/>
  <c r="I16"/>
  <c r="H17" s="1"/>
  <c r="I17"/>
  <c r="H18" s="1"/>
  <c r="I18"/>
  <c r="H19" s="1"/>
  <c r="I19"/>
  <c r="H20" s="1"/>
  <c r="I20"/>
  <c r="H21" s="1"/>
  <c r="I21"/>
  <c r="H22" s="1"/>
  <c r="I22"/>
  <c r="H23" s="1"/>
  <c r="I23"/>
  <c r="H24" s="1"/>
  <c r="I24"/>
  <c r="H25" s="1"/>
  <c r="I25"/>
  <c r="H26" s="1"/>
  <c r="I26"/>
  <c r="H27" s="1"/>
  <c r="I27"/>
  <c r="H28" s="1"/>
  <c r="I28"/>
  <c r="H29" s="1"/>
  <c r="I29"/>
  <c r="H30" s="1"/>
  <c r="I30"/>
  <c r="H31" s="1"/>
  <c r="I31"/>
  <c r="H32" s="1"/>
  <c r="I32"/>
  <c r="H33" s="1"/>
  <c r="I33"/>
  <c r="H34" s="1"/>
  <c r="I34"/>
  <c r="H35" s="1"/>
  <c r="I35"/>
  <c r="H36" s="1"/>
  <c r="I36"/>
  <c r="H37" s="1"/>
  <c r="I37"/>
  <c r="H38" s="1"/>
  <c r="I38"/>
  <c r="H39" s="1"/>
  <c r="I39"/>
  <c r="H40" s="1"/>
  <c r="I40"/>
  <c r="H41" s="1"/>
  <c r="I41"/>
  <c r="H42" s="1"/>
  <c r="I42"/>
  <c r="H43" s="1"/>
  <c r="I43"/>
  <c r="H44" s="1"/>
  <c r="I44"/>
  <c r="H45" s="1"/>
  <c r="I45"/>
  <c r="H46" s="1"/>
  <c r="I46"/>
  <c r="H47" s="1"/>
  <c r="I47"/>
  <c r="H48" s="1"/>
  <c r="I48"/>
  <c r="H49" s="1"/>
  <c r="I49"/>
  <c r="H50" s="1"/>
  <c r="I50"/>
  <c r="H51" s="1"/>
  <c r="I51"/>
  <c r="H52" s="1"/>
  <c r="I52"/>
  <c r="H53" s="1"/>
  <c r="I53"/>
  <c r="H54" s="1"/>
  <c r="I54"/>
  <c r="H55" s="1"/>
  <c r="I55"/>
  <c r="H56" s="1"/>
  <c r="I56"/>
  <c r="H57" s="1"/>
  <c r="I57"/>
  <c r="H58" s="1"/>
  <c r="I58"/>
  <c r="H59" s="1"/>
  <c r="I59"/>
  <c r="H60" s="1"/>
  <c r="I60"/>
  <c r="H61" s="1"/>
  <c r="I61"/>
  <c r="H62" s="1"/>
  <c r="I62"/>
  <c r="H63" s="1"/>
  <c r="I63"/>
  <c r="H64" s="1"/>
  <c r="I64"/>
  <c r="H65" s="1"/>
  <c r="I65"/>
  <c r="H66" s="1"/>
  <c r="I66"/>
  <c r="H67" s="1"/>
  <c r="I67"/>
  <c r="H68" s="1"/>
  <c r="I68"/>
  <c r="H69" s="1"/>
  <c r="I69"/>
  <c r="H70" s="1"/>
  <c r="I70"/>
  <c r="H71" s="1"/>
  <c r="I71"/>
  <c r="H72" s="1"/>
  <c r="I72"/>
  <c r="H73" s="1"/>
  <c r="I73"/>
  <c r="H74" s="1"/>
  <c r="I74"/>
  <c r="H75" s="1"/>
  <c r="I75"/>
  <c r="H76" s="1"/>
  <c r="I76"/>
  <c r="H77" s="1"/>
  <c r="I77"/>
  <c r="H78" s="1"/>
  <c r="I78"/>
  <c r="H79" s="1"/>
  <c r="I79"/>
  <c r="H80" s="1"/>
  <c r="I80"/>
  <c r="H81" s="1"/>
  <c r="I81"/>
  <c r="H82" s="1"/>
  <c r="I82"/>
  <c r="H83" s="1"/>
  <c r="I83"/>
  <c r="H84" s="1"/>
  <c r="I84"/>
  <c r="H85" s="1"/>
  <c r="I85"/>
  <c r="H86" s="1"/>
  <c r="I86"/>
  <c r="H87" s="1"/>
  <c r="I87"/>
  <c r="H88" s="1"/>
  <c r="I88"/>
  <c r="H89" s="1"/>
  <c r="I89"/>
  <c r="H90" s="1"/>
  <c r="I90"/>
  <c r="H91" s="1"/>
  <c r="I91"/>
  <c r="H92" s="1"/>
  <c r="I92"/>
  <c r="H93" s="1"/>
  <c r="I93"/>
  <c r="H94" s="1"/>
  <c r="I94"/>
  <c r="H95" s="1"/>
  <c r="I95"/>
  <c r="H96" s="1"/>
  <c r="I96"/>
  <c r="H97" s="1"/>
  <c r="I97"/>
  <c r="H98" s="1"/>
  <c r="I98"/>
  <c r="H99" s="1"/>
  <c r="I99"/>
  <c r="H100" s="1"/>
  <c r="I100"/>
  <c r="H101" s="1"/>
  <c r="I101"/>
  <c r="H102" s="1"/>
  <c r="I102"/>
  <c r="H103" s="1"/>
  <c r="I103"/>
  <c r="H104" s="1"/>
  <c r="I104"/>
  <c r="H105" s="1"/>
  <c r="I105"/>
  <c r="H106" s="1"/>
  <c r="I106"/>
  <c r="H107" s="1"/>
  <c r="I107"/>
  <c r="H108" s="1"/>
  <c r="I108"/>
  <c r="H109" s="1"/>
  <c r="I109"/>
  <c r="H110" s="1"/>
  <c r="I110"/>
  <c r="H111" s="1"/>
  <c r="I111"/>
  <c r="H112" s="1"/>
  <c r="I112"/>
  <c r="H113" s="1"/>
  <c r="I113"/>
  <c r="H114" s="1"/>
  <c r="I114"/>
  <c r="H115" s="1"/>
  <c r="I115"/>
  <c r="H116" s="1"/>
  <c r="I116"/>
  <c r="H117" s="1"/>
  <c r="I117"/>
  <c r="H118" s="1"/>
  <c r="I118"/>
  <c r="H119" s="1"/>
  <c r="I119"/>
  <c r="H120" s="1"/>
  <c r="I120"/>
  <c r="H121" s="1"/>
  <c r="I121"/>
  <c r="H122" s="1"/>
  <c r="I122"/>
  <c r="H123" s="1"/>
  <c r="I123"/>
  <c r="H124" s="1"/>
  <c r="I124"/>
  <c r="H125" s="1"/>
  <c r="I125"/>
  <c r="H126" s="1"/>
  <c r="I126"/>
  <c r="H127" s="1"/>
  <c r="I127"/>
  <c r="H128" s="1"/>
  <c r="I128"/>
  <c r="H129" s="1"/>
  <c r="I129"/>
  <c r="H130" s="1"/>
  <c r="I130"/>
  <c r="H131" s="1"/>
  <c r="I131"/>
  <c r="H132" s="1"/>
  <c r="I132"/>
  <c r="H133" s="1"/>
  <c r="I133"/>
  <c r="H134" s="1"/>
  <c r="I134"/>
  <c r="H135" s="1"/>
  <c r="I135"/>
  <c r="H136" s="1"/>
  <c r="I136"/>
  <c r="H137" s="1"/>
  <c r="I137"/>
  <c r="H138" s="1"/>
  <c r="I138"/>
  <c r="H139" s="1"/>
  <c r="I139"/>
  <c r="H140" s="1"/>
  <c r="I140"/>
  <c r="H141" s="1"/>
  <c r="I141"/>
  <c r="H142" s="1"/>
  <c r="I142"/>
  <c r="H143" s="1"/>
  <c r="I143"/>
  <c r="H144" s="1"/>
  <c r="I144"/>
  <c r="H145" s="1"/>
  <c r="I145"/>
  <c r="H146" s="1"/>
  <c r="I146"/>
  <c r="H147" s="1"/>
  <c r="I147"/>
  <c r="H148" s="1"/>
  <c r="I148"/>
  <c r="H149" s="1"/>
  <c r="I149"/>
  <c r="H150" s="1"/>
  <c r="I150"/>
  <c r="H151" s="1"/>
  <c r="I151"/>
  <c r="H152" s="1"/>
  <c r="I152"/>
  <c r="H153" s="1"/>
  <c r="I153"/>
  <c r="H154" s="1"/>
  <c r="I154"/>
  <c r="H155" s="1"/>
  <c r="I155"/>
  <c r="H156" s="1"/>
  <c r="I156"/>
  <c r="H157" s="1"/>
  <c r="I157"/>
  <c r="H158" s="1"/>
  <c r="I158"/>
  <c r="H159" s="1"/>
  <c r="I159"/>
  <c r="H160" s="1"/>
  <c r="I160"/>
  <c r="H161" s="1"/>
  <c r="I161"/>
  <c r="H162" s="1"/>
  <c r="I162"/>
  <c r="H163" s="1"/>
  <c r="I163"/>
  <c r="H164" s="1"/>
  <c r="I164"/>
  <c r="H165" s="1"/>
  <c r="I165"/>
  <c r="H166" s="1"/>
  <c r="I166"/>
  <c r="H167" s="1"/>
  <c r="I167"/>
  <c r="H168" s="1"/>
  <c r="I168"/>
  <c r="H169" s="1"/>
  <c r="I169"/>
  <c r="H170" s="1"/>
  <c r="I170"/>
  <c r="H171" s="1"/>
  <c r="I171"/>
  <c r="H172" s="1"/>
  <c r="I172"/>
  <c r="H173" s="1"/>
  <c r="I173"/>
  <c r="H174" s="1"/>
  <c r="I174"/>
  <c r="H175" s="1"/>
  <c r="I175"/>
  <c r="H176" s="1"/>
  <c r="I176"/>
  <c r="H177" s="1"/>
  <c r="I177"/>
  <c r="H178" s="1"/>
  <c r="I178"/>
  <c r="H179" s="1"/>
  <c r="I179"/>
  <c r="H180" s="1"/>
  <c r="I180"/>
  <c r="H181" s="1"/>
  <c r="I181"/>
  <c r="H182" s="1"/>
  <c r="I182"/>
  <c r="H183" s="1"/>
  <c r="I183"/>
  <c r="H184" s="1"/>
  <c r="I184"/>
  <c r="H185" s="1"/>
  <c r="I185"/>
  <c r="H186" s="1"/>
  <c r="I186"/>
  <c r="H187" s="1"/>
  <c r="I187"/>
  <c r="H188" s="1"/>
  <c r="I188"/>
  <c r="H189" s="1"/>
  <c r="I189"/>
  <c r="H190" s="1"/>
  <c r="I190"/>
  <c r="H191" s="1"/>
  <c r="I191"/>
  <c r="H192" s="1"/>
  <c r="I192"/>
  <c r="H193" s="1"/>
  <c r="I193"/>
  <c r="H194" s="1"/>
  <c r="I194"/>
  <c r="H195" s="1"/>
  <c r="I195"/>
  <c r="H196" s="1"/>
  <c r="I196"/>
  <c r="H197" s="1"/>
  <c r="I197"/>
  <c r="H198" s="1"/>
  <c r="I198"/>
  <c r="H199" s="1"/>
  <c r="I199"/>
  <c r="H200" s="1"/>
  <c r="I200"/>
  <c r="H201" s="1"/>
  <c r="I201"/>
  <c r="H202" s="1"/>
  <c r="I202"/>
  <c r="H203" s="1"/>
  <c r="I203"/>
  <c r="H204" s="1"/>
  <c r="I204"/>
  <c r="H205" s="1"/>
  <c r="I205"/>
  <c r="H206" s="1"/>
  <c r="I206"/>
  <c r="H207" s="1"/>
  <c r="I207"/>
  <c r="H208" s="1"/>
  <c r="I208"/>
  <c r="H209" s="1"/>
  <c r="I209"/>
  <c r="H210" s="1"/>
  <c r="I210"/>
  <c r="H211" s="1"/>
  <c r="I211"/>
  <c r="H212" s="1"/>
  <c r="I212"/>
  <c r="H213" s="1"/>
  <c r="I213"/>
  <c r="H214" s="1"/>
  <c r="I214"/>
  <c r="H215" s="1"/>
  <c r="I215"/>
  <c r="H216" s="1"/>
  <c r="I216"/>
  <c r="H217" s="1"/>
  <c r="I217"/>
  <c r="H218" s="1"/>
  <c r="I218"/>
  <c r="H219" s="1"/>
  <c r="I219"/>
  <c r="H220" s="1"/>
  <c r="I220"/>
  <c r="H221" s="1"/>
  <c r="I221"/>
  <c r="H222" s="1"/>
  <c r="I222"/>
  <c r="H223" s="1"/>
  <c r="I223"/>
  <c r="H224" s="1"/>
  <c r="I224"/>
  <c r="H225" s="1"/>
  <c r="I225"/>
  <c r="H226" s="1"/>
  <c r="I226"/>
  <c r="H227" s="1"/>
  <c r="I227"/>
  <c r="H228" s="1"/>
  <c r="I228"/>
  <c r="H229" s="1"/>
  <c r="I229"/>
  <c r="H230" s="1"/>
  <c r="I230"/>
  <c r="H231" s="1"/>
  <c r="I231"/>
  <c r="H232" s="1"/>
  <c r="I232"/>
  <c r="H233" s="1"/>
  <c r="I233"/>
  <c r="H234" s="1"/>
  <c r="I234"/>
  <c r="H235" s="1"/>
  <c r="I235"/>
  <c r="H236" s="1"/>
  <c r="I236"/>
  <c r="H237" s="1"/>
  <c r="I237"/>
  <c r="H238" s="1"/>
  <c r="I238"/>
  <c r="H239" s="1"/>
  <c r="I239"/>
  <c r="H240" s="1"/>
  <c r="I240"/>
  <c r="H241" s="1"/>
  <c r="I241"/>
  <c r="H242" s="1"/>
  <c r="I242"/>
  <c r="H243" s="1"/>
  <c r="I243"/>
  <c r="G2"/>
  <c r="I3"/>
  <c r="H4" s="1"/>
</calcChain>
</file>

<file path=xl/sharedStrings.xml><?xml version="1.0" encoding="utf-8"?>
<sst xmlns="http://schemas.openxmlformats.org/spreadsheetml/2006/main" count="15" uniqueCount="15">
  <si>
    <t>n</t>
  </si>
  <si>
    <t>r</t>
  </si>
  <si>
    <t>(n!)/((r!*(n-r)!)</t>
  </si>
  <si>
    <t>p</t>
  </si>
  <si>
    <t>p^r</t>
  </si>
  <si>
    <t>(1-p)^(n-r)</t>
  </si>
  <si>
    <t>Bi(r,n,p)</t>
  </si>
  <si>
    <t>P(X&gt;=r)</t>
  </si>
  <si>
    <t>P(X&lt;r)</t>
  </si>
  <si>
    <t>P(X&lt;=r)</t>
  </si>
  <si>
    <t>P(X&gt;r)</t>
  </si>
  <si>
    <t>mehr als</t>
  </si>
  <si>
    <t>weniger als</t>
  </si>
  <si>
    <t>höchstens, nicht mehr als</t>
  </si>
  <si>
    <t>mindestens, nicht weniger als</t>
  </si>
</sst>
</file>

<file path=xl/styles.xml><?xml version="1.0" encoding="utf-8"?>
<styleSheet xmlns="http://schemas.openxmlformats.org/spreadsheetml/2006/main">
  <numFmts count="1">
    <numFmt numFmtId="164" formatCode="0.00000E+00"/>
  </numFmts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63"/>
  <sheetViews>
    <sheetView tabSelected="1" workbookViewId="0">
      <pane ySplit="2" topLeftCell="A3" activePane="bottomLeft" state="frozen"/>
      <selection pane="bottomLeft" activeCell="C4" sqref="C4"/>
    </sheetView>
  </sheetViews>
  <sheetFormatPr baseColWidth="10" defaultRowHeight="15"/>
  <cols>
    <col min="1" max="1" width="14.85546875" style="1" customWidth="1"/>
    <col min="2" max="2" width="11.5703125" style="1" bestFit="1" customWidth="1"/>
    <col min="3" max="3" width="11.28515625" style="1" bestFit="1" customWidth="1"/>
    <col min="4" max="4" width="14.42578125" style="1" customWidth="1"/>
    <col min="5" max="5" width="12.7109375" style="1" customWidth="1"/>
    <col min="6" max="6" width="11.5703125" style="1" bestFit="1" customWidth="1"/>
    <col min="7" max="7" width="12.42578125" style="1" customWidth="1"/>
    <col min="8" max="9" width="23.7109375" style="1" bestFit="1" customWidth="1"/>
    <col min="10" max="10" width="27.85546875" style="1" bestFit="1" customWidth="1"/>
    <col min="11" max="11" width="13.28515625" style="1" customWidth="1"/>
    <col min="12" max="12" width="12.42578125" customWidth="1"/>
    <col min="13" max="13" width="168.5703125" customWidth="1"/>
  </cols>
  <sheetData>
    <row r="1" spans="1:13">
      <c r="A1" s="1" t="s">
        <v>1</v>
      </c>
      <c r="B1" s="1" t="s">
        <v>0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7</v>
      </c>
      <c r="K1" s="1" t="s">
        <v>10</v>
      </c>
    </row>
    <row r="2" spans="1:13">
      <c r="G2" s="1">
        <f>SUM(G3:G6)</f>
        <v>1.5960105014308081E-37</v>
      </c>
      <c r="H2" s="1" t="s">
        <v>12</v>
      </c>
      <c r="I2" s="1" t="s">
        <v>13</v>
      </c>
      <c r="J2" s="1" t="s">
        <v>14</v>
      </c>
      <c r="K2" s="1" t="s">
        <v>11</v>
      </c>
      <c r="M2" s="1"/>
    </row>
    <row r="3" spans="1:13">
      <c r="A3" s="1">
        <v>0</v>
      </c>
      <c r="B3" s="1">
        <v>240</v>
      </c>
      <c r="C3" s="1">
        <f>1/3</f>
        <v>0.33333333333333331</v>
      </c>
      <c r="D3" s="1">
        <f>COMBIN($B$3,A3)</f>
        <v>1</v>
      </c>
      <c r="E3" s="1">
        <f>$C$3^A3</f>
        <v>1</v>
      </c>
      <c r="F3" s="1">
        <f>(1-$C$3)^($B$3-A3)</f>
        <v>5.4713919439110896E-43</v>
      </c>
      <c r="G3" s="1">
        <f>D3*E3*F3</f>
        <v>5.4713919439110896E-43</v>
      </c>
      <c r="H3" s="1" t="str">
        <f>I2</f>
        <v>höchstens, nicht mehr als</v>
      </c>
      <c r="I3" s="1">
        <f>SUM($G$3:G3)</f>
        <v>5.4713919439110896E-43</v>
      </c>
      <c r="J3" s="1">
        <f>SUM(G3:G$243)</f>
        <v>1.0000000000000138</v>
      </c>
      <c r="K3" s="1">
        <f>J4</f>
        <v>1.0000000000000138</v>
      </c>
    </row>
    <row r="4" spans="1:13">
      <c r="A4" s="1">
        <v>1</v>
      </c>
      <c r="D4" s="1">
        <f t="shared" ref="D4:D67" si="0">COMBIN($B$3,A4)</f>
        <v>240</v>
      </c>
      <c r="E4" s="1">
        <f t="shared" ref="E4:E67" si="1">$C$3^A4</f>
        <v>0.33333333333333331</v>
      </c>
      <c r="F4" s="1">
        <f t="shared" ref="F4:F67" si="2">(1-$C$3)^($B$3-A4)</f>
        <v>8.2070879158666347E-43</v>
      </c>
      <c r="G4" s="1">
        <f t="shared" ref="G4:G67" si="3">D4*E4*F4</f>
        <v>6.565670332693308E-41</v>
      </c>
      <c r="H4" s="1">
        <f t="shared" ref="H4:H67" si="4">I3</f>
        <v>5.4713919439110896E-43</v>
      </c>
      <c r="I4" s="1">
        <f>SUM($G$3:G4)</f>
        <v>6.6203842521324189E-41</v>
      </c>
      <c r="J4" s="1">
        <f>SUM(G4:G$243)</f>
        <v>1.0000000000000138</v>
      </c>
      <c r="K4" s="1">
        <f t="shared" ref="K4:K67" si="5">J5</f>
        <v>1.0000000000000138</v>
      </c>
    </row>
    <row r="5" spans="1:13">
      <c r="A5" s="1">
        <v>2</v>
      </c>
      <c r="D5" s="1">
        <f t="shared" si="0"/>
        <v>28680</v>
      </c>
      <c r="E5" s="1">
        <f t="shared" si="1"/>
        <v>0.1111111111111111</v>
      </c>
      <c r="F5" s="1">
        <f t="shared" si="2"/>
        <v>1.231063187379995E-42</v>
      </c>
      <c r="G5" s="1">
        <f t="shared" si="3"/>
        <v>3.9229880237842502E-39</v>
      </c>
      <c r="H5" s="1">
        <f t="shared" si="4"/>
        <v>6.6203842521324189E-41</v>
      </c>
      <c r="I5" s="1">
        <f>SUM($G$3:G5)</f>
        <v>3.9891918663055745E-39</v>
      </c>
      <c r="J5" s="1">
        <f>SUM(G5:G$243)</f>
        <v>1.0000000000000138</v>
      </c>
      <c r="K5" s="1">
        <f t="shared" si="5"/>
        <v>1.0000000000000138</v>
      </c>
    </row>
    <row r="6" spans="1:13">
      <c r="A6" s="1">
        <v>3</v>
      </c>
      <c r="D6" s="1">
        <f t="shared" si="0"/>
        <v>2275280</v>
      </c>
      <c r="E6" s="1">
        <f t="shared" si="1"/>
        <v>3.7037037037037035E-2</v>
      </c>
      <c r="F6" s="1">
        <f t="shared" si="2"/>
        <v>1.8465947810699922E-42</v>
      </c>
      <c r="G6" s="1">
        <f t="shared" si="3"/>
        <v>1.5561185827677523E-37</v>
      </c>
      <c r="H6" s="1">
        <f t="shared" si="4"/>
        <v>3.9891918663055745E-39</v>
      </c>
      <c r="I6" s="1">
        <f>SUM($G$3:G6)</f>
        <v>1.5960105014308081E-37</v>
      </c>
      <c r="J6" s="1">
        <f>SUM(G6:G$243)</f>
        <v>1.0000000000000138</v>
      </c>
      <c r="K6" s="1">
        <f t="shared" si="5"/>
        <v>1.0000000000000138</v>
      </c>
    </row>
    <row r="7" spans="1:13">
      <c r="A7" s="1">
        <v>4</v>
      </c>
      <c r="D7" s="1">
        <f t="shared" si="0"/>
        <v>134810340</v>
      </c>
      <c r="E7" s="1">
        <f t="shared" si="1"/>
        <v>1.2345679012345678E-2</v>
      </c>
      <c r="F7" s="1">
        <f t="shared" si="2"/>
        <v>2.769892171604988E-42</v>
      </c>
      <c r="G7" s="1">
        <f t="shared" si="3"/>
        <v>4.6100013014494663E-36</v>
      </c>
      <c r="H7" s="1">
        <f t="shared" si="4"/>
        <v>1.5960105014308081E-37</v>
      </c>
      <c r="I7" s="1">
        <f>SUM($G$3:G7)</f>
        <v>4.7696023515925468E-36</v>
      </c>
      <c r="J7" s="1">
        <f>SUM(G7:G$243)</f>
        <v>1.0000000000000138</v>
      </c>
      <c r="K7" s="1">
        <f t="shared" si="5"/>
        <v>1.0000000000000138</v>
      </c>
    </row>
    <row r="8" spans="1:13">
      <c r="A8" s="1">
        <v>5</v>
      </c>
      <c r="D8" s="1">
        <f t="shared" si="0"/>
        <v>6363048048</v>
      </c>
      <c r="E8" s="1">
        <f t="shared" si="1"/>
        <v>4.1152263374485592E-3</v>
      </c>
      <c r="F8" s="1">
        <f t="shared" si="2"/>
        <v>4.1548382574074817E-42</v>
      </c>
      <c r="G8" s="1">
        <f t="shared" si="3"/>
        <v>1.0879603071420737E-34</v>
      </c>
      <c r="H8" s="1">
        <f t="shared" si="4"/>
        <v>4.7696023515925468E-36</v>
      </c>
      <c r="I8" s="1">
        <f>SUM($G$3:G8)</f>
        <v>1.1356563306579993E-34</v>
      </c>
      <c r="J8" s="1">
        <f>SUM(G8:G$243)</f>
        <v>1.0000000000000138</v>
      </c>
      <c r="K8" s="1">
        <f t="shared" si="5"/>
        <v>1.0000000000000138</v>
      </c>
    </row>
    <row r="9" spans="1:13">
      <c r="A9" s="1">
        <v>6</v>
      </c>
      <c r="D9" s="1">
        <f t="shared" si="0"/>
        <v>249219381880.00003</v>
      </c>
      <c r="E9" s="1">
        <f t="shared" si="1"/>
        <v>1.3717421124828531E-3</v>
      </c>
      <c r="F9" s="1">
        <f t="shared" si="2"/>
        <v>6.2322573861112216E-42</v>
      </c>
      <c r="G9" s="1">
        <f t="shared" si="3"/>
        <v>2.1305889348198947E-33</v>
      </c>
      <c r="H9" s="1">
        <f t="shared" si="4"/>
        <v>1.1356563306579993E-34</v>
      </c>
      <c r="I9" s="1">
        <f>SUM($G$3:G9)</f>
        <v>2.2441545678856945E-33</v>
      </c>
      <c r="J9" s="1">
        <f>SUM(G9:G$243)</f>
        <v>1.0000000000000138</v>
      </c>
      <c r="K9" s="1">
        <f t="shared" si="5"/>
        <v>1.0000000000000138</v>
      </c>
    </row>
    <row r="10" spans="1:13">
      <c r="A10" s="1">
        <v>7</v>
      </c>
      <c r="D10" s="1">
        <f t="shared" si="0"/>
        <v>8331047908560</v>
      </c>
      <c r="E10" s="1">
        <f t="shared" si="1"/>
        <v>4.5724737082761767E-4</v>
      </c>
      <c r="F10" s="1">
        <f t="shared" si="2"/>
        <v>9.3483860791668317E-42</v>
      </c>
      <c r="G10" s="1">
        <f t="shared" si="3"/>
        <v>3.561127219627537E-32</v>
      </c>
      <c r="H10" s="1">
        <f t="shared" si="4"/>
        <v>2.2441545678856945E-33</v>
      </c>
      <c r="I10" s="1">
        <f>SUM($G$3:G10)</f>
        <v>3.7855426764161065E-32</v>
      </c>
      <c r="J10" s="1">
        <f>SUM(G10:G$243)</f>
        <v>1.0000000000000138</v>
      </c>
      <c r="K10" s="1">
        <f t="shared" si="5"/>
        <v>1.0000000000000138</v>
      </c>
    </row>
    <row r="11" spans="1:13">
      <c r="A11" s="1">
        <v>8</v>
      </c>
      <c r="D11" s="1">
        <f t="shared" si="0"/>
        <v>242641770336810</v>
      </c>
      <c r="E11" s="1">
        <f t="shared" si="1"/>
        <v>1.5241579027587256E-4</v>
      </c>
      <c r="F11" s="1">
        <f t="shared" si="2"/>
        <v>1.4022579118750244E-41</v>
      </c>
      <c r="G11" s="1">
        <f t="shared" si="3"/>
        <v>5.1858915135825999E-31</v>
      </c>
      <c r="H11" s="1">
        <f t="shared" si="4"/>
        <v>3.7855426764161065E-32</v>
      </c>
      <c r="I11" s="1">
        <f>SUM($G$3:G11)</f>
        <v>5.564445781224211E-31</v>
      </c>
      <c r="J11" s="1">
        <f>SUM(G11:G$243)</f>
        <v>1.0000000000000138</v>
      </c>
      <c r="K11" s="1">
        <f t="shared" si="5"/>
        <v>1.0000000000000138</v>
      </c>
    </row>
    <row r="12" spans="1:13">
      <c r="A12" s="1">
        <v>9</v>
      </c>
      <c r="D12" s="1">
        <f t="shared" si="0"/>
        <v>6254765635348880</v>
      </c>
      <c r="E12" s="1">
        <f t="shared" si="1"/>
        <v>5.080526342529085E-5</v>
      </c>
      <c r="F12" s="1">
        <f t="shared" si="2"/>
        <v>2.1033868678125367E-41</v>
      </c>
      <c r="G12" s="1">
        <f t="shared" si="3"/>
        <v>6.6840379508397953E-30</v>
      </c>
      <c r="H12" s="1">
        <f t="shared" si="4"/>
        <v>5.564445781224211E-31</v>
      </c>
      <c r="I12" s="1">
        <f>SUM($G$3:G12)</f>
        <v>7.2404825289622159E-30</v>
      </c>
      <c r="J12" s="1">
        <f>SUM(G12:G$243)</f>
        <v>1.0000000000000138</v>
      </c>
      <c r="K12" s="1">
        <f t="shared" si="5"/>
        <v>1.0000000000000138</v>
      </c>
    </row>
    <row r="13" spans="1:13">
      <c r="A13" s="1">
        <v>10</v>
      </c>
      <c r="D13" s="1">
        <f t="shared" si="0"/>
        <v>1.444850861765591E+17</v>
      </c>
      <c r="E13" s="1">
        <f t="shared" si="1"/>
        <v>1.6935087808430282E-5</v>
      </c>
      <c r="F13" s="1">
        <f t="shared" si="2"/>
        <v>3.1550803017188045E-41</v>
      </c>
      <c r="G13" s="1">
        <f t="shared" si="3"/>
        <v>7.7200638332199616E-29</v>
      </c>
      <c r="H13" s="1">
        <f t="shared" si="4"/>
        <v>7.2404825289622159E-30</v>
      </c>
      <c r="I13" s="1">
        <f>SUM($G$3:G13)</f>
        <v>8.4441120861161831E-29</v>
      </c>
      <c r="J13" s="1">
        <f>SUM(G13:G$243)</f>
        <v>1.0000000000000138</v>
      </c>
      <c r="K13" s="1">
        <f t="shared" si="5"/>
        <v>1.0000000000000138</v>
      </c>
    </row>
    <row r="14" spans="1:13">
      <c r="A14" s="1">
        <v>11</v>
      </c>
      <c r="D14" s="1">
        <f t="shared" si="0"/>
        <v>3.0210518018735089E+18</v>
      </c>
      <c r="E14" s="1">
        <f t="shared" si="1"/>
        <v>5.6450292694767613E-6</v>
      </c>
      <c r="F14" s="1">
        <f t="shared" si="2"/>
        <v>4.7326204525782065E-41</v>
      </c>
      <c r="G14" s="1">
        <f t="shared" si="3"/>
        <v>8.0709758256390511E-28</v>
      </c>
      <c r="H14" s="1">
        <f t="shared" si="4"/>
        <v>8.4441120861161831E-29</v>
      </c>
      <c r="I14" s="1">
        <f>SUM($G$3:G14)</f>
        <v>8.9153870342506699E-28</v>
      </c>
      <c r="J14" s="1">
        <f>SUM(G14:G$243)</f>
        <v>1.0000000000000138</v>
      </c>
      <c r="K14" s="1">
        <f t="shared" si="5"/>
        <v>1.0000000000000138</v>
      </c>
    </row>
    <row r="15" spans="1:13">
      <c r="A15" s="1">
        <v>12</v>
      </c>
      <c r="D15" s="1">
        <f t="shared" si="0"/>
        <v>5.7651738552419484E+19</v>
      </c>
      <c r="E15" s="1">
        <f t="shared" si="1"/>
        <v>1.8816764231589204E-6</v>
      </c>
      <c r="F15" s="1">
        <f t="shared" si="2"/>
        <v>7.0989306788673087E-41</v>
      </c>
      <c r="G15" s="1">
        <f t="shared" si="3"/>
        <v>7.7010561002972622E-27</v>
      </c>
      <c r="H15" s="1">
        <f t="shared" si="4"/>
        <v>8.9153870342506699E-28</v>
      </c>
      <c r="I15" s="1">
        <f>SUM($G$3:G15)</f>
        <v>8.5925948037223294E-27</v>
      </c>
      <c r="J15" s="1">
        <f>SUM(G15:G$243)</f>
        <v>1.0000000000000138</v>
      </c>
      <c r="K15" s="1">
        <f t="shared" si="5"/>
        <v>1.0000000000000138</v>
      </c>
    </row>
    <row r="16" spans="1:13">
      <c r="A16" s="1">
        <v>13</v>
      </c>
      <c r="D16" s="1">
        <f t="shared" si="0"/>
        <v>1.011122799227049E+21</v>
      </c>
      <c r="E16" s="1">
        <f t="shared" si="1"/>
        <v>6.2722547438630672E-7</v>
      </c>
      <c r="F16" s="1">
        <f t="shared" si="2"/>
        <v>1.0648396018300964E-40</v>
      </c>
      <c r="G16" s="1">
        <f t="shared" si="3"/>
        <v>6.7532338110299035E-26</v>
      </c>
      <c r="H16" s="1">
        <f t="shared" si="4"/>
        <v>8.5925948037223294E-27</v>
      </c>
      <c r="I16" s="1">
        <f>SUM($G$3:G16)</f>
        <v>7.6124932914021366E-26</v>
      </c>
      <c r="J16" s="1">
        <f>SUM(G16:G$243)</f>
        <v>1.0000000000000138</v>
      </c>
      <c r="K16" s="1">
        <f t="shared" si="5"/>
        <v>1.0000000000000138</v>
      </c>
    </row>
    <row r="17" spans="1:11">
      <c r="A17" s="1">
        <v>14</v>
      </c>
      <c r="D17" s="1">
        <f t="shared" si="0"/>
        <v>1.6394633958895722E+22</v>
      </c>
      <c r="E17" s="1">
        <f t="shared" si="1"/>
        <v>2.0907515812876892E-7</v>
      </c>
      <c r="F17" s="1">
        <f t="shared" si="2"/>
        <v>1.5972594027451443E-40</v>
      </c>
      <c r="G17" s="1">
        <f t="shared" si="3"/>
        <v>5.4749431253706717E-25</v>
      </c>
      <c r="H17" s="1">
        <f t="shared" si="4"/>
        <v>7.6124932914021366E-26</v>
      </c>
      <c r="I17" s="1">
        <f>SUM($G$3:G17)</f>
        <v>6.2361924545108854E-25</v>
      </c>
      <c r="J17" s="1">
        <f>SUM(G17:G$243)</f>
        <v>1.0000000000000138</v>
      </c>
      <c r="K17" s="1">
        <f t="shared" si="5"/>
        <v>1.0000000000000138</v>
      </c>
    </row>
    <row r="18" spans="1:11">
      <c r="A18" s="1">
        <v>15</v>
      </c>
      <c r="D18" s="1">
        <f t="shared" si="0"/>
        <v>2.4701248498069565E+23</v>
      </c>
      <c r="E18" s="1">
        <f t="shared" si="1"/>
        <v>6.9691719376256296E-8</v>
      </c>
      <c r="F18" s="1">
        <f t="shared" si="2"/>
        <v>2.3958891041177162E-40</v>
      </c>
      <c r="G18" s="1">
        <f t="shared" si="3"/>
        <v>4.1244571544459066E-24</v>
      </c>
      <c r="H18" s="1">
        <f t="shared" si="4"/>
        <v>6.2361924545108854E-25</v>
      </c>
      <c r="I18" s="1">
        <f>SUM($G$3:G18)</f>
        <v>4.7480763998969949E-24</v>
      </c>
      <c r="J18" s="1">
        <f>SUM(G18:G$243)</f>
        <v>1.0000000000000138</v>
      </c>
      <c r="K18" s="1">
        <f t="shared" si="5"/>
        <v>1.0000000000000138</v>
      </c>
    </row>
    <row r="19" spans="1:11">
      <c r="A19" s="1">
        <v>16</v>
      </c>
      <c r="D19" s="1">
        <f t="shared" si="0"/>
        <v>3.4736130700410305E+24</v>
      </c>
      <c r="E19" s="1">
        <f t="shared" si="1"/>
        <v>2.3230573125418767E-8</v>
      </c>
      <c r="F19" s="1">
        <f t="shared" si="2"/>
        <v>3.5938336561765737E-40</v>
      </c>
      <c r="G19" s="1">
        <f t="shared" si="3"/>
        <v>2.9000089367197759E-23</v>
      </c>
      <c r="H19" s="1">
        <f t="shared" si="4"/>
        <v>4.7480763998969949E-24</v>
      </c>
      <c r="I19" s="1">
        <f>SUM($G$3:G19)</f>
        <v>3.3748165767094755E-23</v>
      </c>
      <c r="J19" s="1">
        <f>SUM(G19:G$243)</f>
        <v>1.0000000000000138</v>
      </c>
      <c r="K19" s="1">
        <f t="shared" si="5"/>
        <v>1.0000000000000138</v>
      </c>
    </row>
    <row r="20" spans="1:11">
      <c r="A20" s="1">
        <v>17</v>
      </c>
      <c r="D20" s="1">
        <f t="shared" si="0"/>
        <v>4.5769960452305356E+25</v>
      </c>
      <c r="E20" s="1">
        <f t="shared" si="1"/>
        <v>7.7435243751395883E-9</v>
      </c>
      <c r="F20" s="1">
        <f t="shared" si="2"/>
        <v>5.3907504842648607E-40</v>
      </c>
      <c r="G20" s="1">
        <f t="shared" si="3"/>
        <v>1.9105941230153821E-22</v>
      </c>
      <c r="H20" s="1">
        <f t="shared" si="4"/>
        <v>3.3748165767094755E-23</v>
      </c>
      <c r="I20" s="1">
        <f>SUM($G$3:G20)</f>
        <v>2.2480757806863296E-22</v>
      </c>
      <c r="J20" s="1">
        <f>SUM(G20:G$243)</f>
        <v>1.0000000000000138</v>
      </c>
      <c r="K20" s="1">
        <f t="shared" si="5"/>
        <v>1.0000000000000138</v>
      </c>
    </row>
    <row r="21" spans="1:11">
      <c r="A21" s="1">
        <v>18</v>
      </c>
      <c r="D21" s="1">
        <f t="shared" si="0"/>
        <v>5.670389544924499E+26</v>
      </c>
      <c r="E21" s="1">
        <f t="shared" si="1"/>
        <v>2.5811747917131962E-9</v>
      </c>
      <c r="F21" s="1">
        <f t="shared" si="2"/>
        <v>8.0861257263972894E-40</v>
      </c>
      <c r="G21" s="1">
        <f t="shared" si="3"/>
        <v>1.1835069150900844E-21</v>
      </c>
      <c r="H21" s="1">
        <f t="shared" si="4"/>
        <v>2.2480757806863296E-22</v>
      </c>
      <c r="I21" s="1">
        <f>SUM($G$3:G21)</f>
        <v>1.4083144931587174E-21</v>
      </c>
      <c r="J21" s="1">
        <f>SUM(G21:G$243)</f>
        <v>1.0000000000000138</v>
      </c>
      <c r="K21" s="1">
        <f t="shared" si="5"/>
        <v>1.0000000000000138</v>
      </c>
    </row>
    <row r="22" spans="1:11">
      <c r="A22" s="1">
        <v>19</v>
      </c>
      <c r="D22" s="1">
        <f t="shared" si="0"/>
        <v>6.6254025209117797E+27</v>
      </c>
      <c r="E22" s="1">
        <f t="shared" si="1"/>
        <v>8.6039159723773204E-10</v>
      </c>
      <c r="F22" s="1">
        <f t="shared" si="2"/>
        <v>1.2129188589595932E-39</v>
      </c>
      <c r="G22" s="1">
        <f t="shared" si="3"/>
        <v>6.9141719776315399E-21</v>
      </c>
      <c r="H22" s="1">
        <f t="shared" si="4"/>
        <v>1.4083144931587174E-21</v>
      </c>
      <c r="I22" s="1">
        <f>SUM($G$3:G22)</f>
        <v>8.3224864707902577E-21</v>
      </c>
      <c r="J22" s="1">
        <f>SUM(G22:G$243)</f>
        <v>1.0000000000000138</v>
      </c>
      <c r="K22" s="1">
        <f t="shared" si="5"/>
        <v>1.0000000000000138</v>
      </c>
    </row>
    <row r="23" spans="1:11">
      <c r="A23" s="1">
        <v>20</v>
      </c>
      <c r="D23" s="1">
        <f t="shared" si="0"/>
        <v>7.3210697856075175E+28</v>
      </c>
      <c r="E23" s="1">
        <f t="shared" si="1"/>
        <v>2.8679719907924403E-10</v>
      </c>
      <c r="F23" s="1">
        <f t="shared" si="2"/>
        <v>1.8193782884393899E-39</v>
      </c>
      <c r="G23" s="1">
        <f t="shared" si="3"/>
        <v>3.8200800176414269E-20</v>
      </c>
      <c r="H23" s="1">
        <f t="shared" si="4"/>
        <v>8.3224864707902577E-21</v>
      </c>
      <c r="I23" s="1">
        <f>SUM($G$3:G23)</f>
        <v>4.652328664720453E-20</v>
      </c>
      <c r="J23" s="1">
        <f>SUM(G23:G$243)</f>
        <v>1.0000000000000138</v>
      </c>
      <c r="K23" s="1">
        <f t="shared" si="5"/>
        <v>1.0000000000000138</v>
      </c>
    </row>
    <row r="24" spans="1:11">
      <c r="A24" s="1">
        <v>21</v>
      </c>
      <c r="D24" s="1">
        <f t="shared" si="0"/>
        <v>7.6696921563507374E+29</v>
      </c>
      <c r="E24" s="1">
        <f t="shared" si="1"/>
        <v>9.5599066359747998E-11</v>
      </c>
      <c r="F24" s="1">
        <f t="shared" si="2"/>
        <v>2.7290674326590846E-39</v>
      </c>
      <c r="G24" s="1">
        <f t="shared" si="3"/>
        <v>2.0009942949550339E-19</v>
      </c>
      <c r="H24" s="1">
        <f t="shared" si="4"/>
        <v>4.652328664720453E-20</v>
      </c>
      <c r="I24" s="1">
        <f>SUM($G$3:G24)</f>
        <v>2.4662271614270795E-19</v>
      </c>
      <c r="J24" s="1">
        <f>SUM(G24:G$243)</f>
        <v>1.0000000000000138</v>
      </c>
      <c r="K24" s="1">
        <f t="shared" si="5"/>
        <v>1.0000000000000138</v>
      </c>
    </row>
    <row r="25" spans="1:11">
      <c r="A25" s="1">
        <v>22</v>
      </c>
      <c r="D25" s="1">
        <f t="shared" si="0"/>
        <v>7.6348299192764083E+30</v>
      </c>
      <c r="E25" s="1">
        <f t="shared" si="1"/>
        <v>3.1866355453249337E-11</v>
      </c>
      <c r="F25" s="1">
        <f t="shared" si="2"/>
        <v>4.0936011489886257E-39</v>
      </c>
      <c r="G25" s="1">
        <f t="shared" si="3"/>
        <v>9.9594943317079979E-19</v>
      </c>
      <c r="H25" s="1">
        <f t="shared" si="4"/>
        <v>2.4662271614270795E-19</v>
      </c>
      <c r="I25" s="1">
        <f>SUM($G$3:G25)</f>
        <v>1.2425721493135077E-18</v>
      </c>
      <c r="J25" s="1">
        <f>SUM(G25:G$243)</f>
        <v>1.0000000000000138</v>
      </c>
      <c r="K25" s="1">
        <f t="shared" si="5"/>
        <v>1.0000000000000135</v>
      </c>
    </row>
    <row r="26" spans="1:11">
      <c r="A26" s="1">
        <v>23</v>
      </c>
      <c r="D26" s="1">
        <f t="shared" si="0"/>
        <v>7.2364909669663384E+31</v>
      </c>
      <c r="E26" s="1">
        <f t="shared" si="1"/>
        <v>1.0622118484416443E-11</v>
      </c>
      <c r="F26" s="1">
        <f t="shared" si="2"/>
        <v>6.1404017234829385E-39</v>
      </c>
      <c r="G26" s="1">
        <f t="shared" si="3"/>
        <v>4.7199342702442258E-18</v>
      </c>
      <c r="H26" s="1">
        <f t="shared" si="4"/>
        <v>1.2425721493135077E-18</v>
      </c>
      <c r="I26" s="1">
        <f>SUM($G$3:G26)</f>
        <v>5.9625064195577338E-18</v>
      </c>
      <c r="J26" s="1">
        <f>SUM(G26:G$243)</f>
        <v>1.0000000000000135</v>
      </c>
      <c r="K26" s="1">
        <f t="shared" si="5"/>
        <v>1.0000000000000135</v>
      </c>
    </row>
    <row r="27" spans="1:11">
      <c r="A27" s="1">
        <v>24</v>
      </c>
      <c r="D27" s="1">
        <f t="shared" si="0"/>
        <v>6.5429939159654003E+32</v>
      </c>
      <c r="E27" s="1">
        <f t="shared" si="1"/>
        <v>3.5407061614721481E-12</v>
      </c>
      <c r="F27" s="1">
        <f t="shared" si="2"/>
        <v>9.2106025852244071E-39</v>
      </c>
      <c r="G27" s="1">
        <f t="shared" si="3"/>
        <v>2.133803618006245E-17</v>
      </c>
      <c r="H27" s="1">
        <f t="shared" si="4"/>
        <v>5.9625064195577338E-18</v>
      </c>
      <c r="I27" s="1">
        <f>SUM($G$3:G27)</f>
        <v>2.7300542599620183E-17</v>
      </c>
      <c r="J27" s="1">
        <f>SUM(G27:G$243)</f>
        <v>1.0000000000000135</v>
      </c>
      <c r="K27" s="1">
        <f t="shared" si="5"/>
        <v>1.0000000000000135</v>
      </c>
    </row>
    <row r="28" spans="1:11">
      <c r="A28" s="1">
        <v>25</v>
      </c>
      <c r="D28" s="1">
        <f t="shared" si="0"/>
        <v>5.6531467433940987E+33</v>
      </c>
      <c r="E28" s="1">
        <f t="shared" si="1"/>
        <v>1.1802353871573826E-12</v>
      </c>
      <c r="F28" s="1">
        <f t="shared" si="2"/>
        <v>1.3815903877836611E-38</v>
      </c>
      <c r="G28" s="1">
        <f t="shared" si="3"/>
        <v>9.2180316297869663E-17</v>
      </c>
      <c r="H28" s="1">
        <f t="shared" si="4"/>
        <v>2.7300542599620183E-17</v>
      </c>
      <c r="I28" s="1">
        <f>SUM($G$3:G28)</f>
        <v>1.1948085889748984E-16</v>
      </c>
      <c r="J28" s="1">
        <f>SUM(G28:G$243)</f>
        <v>1.0000000000000135</v>
      </c>
      <c r="K28" s="1">
        <f t="shared" si="5"/>
        <v>1.0000000000000135</v>
      </c>
    </row>
    <row r="29" spans="1:11">
      <c r="A29" s="1">
        <v>26</v>
      </c>
      <c r="D29" s="1">
        <f t="shared" si="0"/>
        <v>4.674717499345123E+34</v>
      </c>
      <c r="E29" s="1">
        <f t="shared" si="1"/>
        <v>3.9341179571912749E-13</v>
      </c>
      <c r="F29" s="1">
        <f t="shared" si="2"/>
        <v>2.0723855816754915E-38</v>
      </c>
      <c r="G29" s="1">
        <f t="shared" si="3"/>
        <v>3.8113015392388433E-16</v>
      </c>
      <c r="H29" s="1">
        <f t="shared" si="4"/>
        <v>1.1948085889748984E-16</v>
      </c>
      <c r="I29" s="1">
        <f>SUM($G$3:G29)</f>
        <v>5.0061101282137412E-16</v>
      </c>
      <c r="J29" s="1">
        <f>SUM(G29:G$243)</f>
        <v>1.0000000000000135</v>
      </c>
      <c r="K29" s="1">
        <f t="shared" si="5"/>
        <v>1.0000000000000131</v>
      </c>
    </row>
    <row r="30" spans="1:11">
      <c r="A30" s="1">
        <v>27</v>
      </c>
      <c r="D30" s="1">
        <f t="shared" si="0"/>
        <v>3.7051464624439123E+35</v>
      </c>
      <c r="E30" s="1">
        <f t="shared" si="1"/>
        <v>1.3113726523970917E-13</v>
      </c>
      <c r="F30" s="1">
        <f t="shared" si="2"/>
        <v>3.1085783725132364E-38</v>
      </c>
      <c r="G30" s="1">
        <f t="shared" si="3"/>
        <v>1.5104046840687264E-15</v>
      </c>
      <c r="H30" s="1">
        <f t="shared" si="4"/>
        <v>5.0061101282137412E-16</v>
      </c>
      <c r="I30" s="1">
        <f>SUM($G$3:G30)</f>
        <v>2.0110156968901005E-15</v>
      </c>
      <c r="J30" s="1">
        <f>SUM(G30:G$243)</f>
        <v>1.0000000000000131</v>
      </c>
      <c r="K30" s="1">
        <f t="shared" si="5"/>
        <v>1.0000000000000115</v>
      </c>
    </row>
    <row r="31" spans="1:11">
      <c r="A31" s="1">
        <v>28</v>
      </c>
      <c r="D31" s="1">
        <f t="shared" si="0"/>
        <v>2.8185578446448333E+36</v>
      </c>
      <c r="E31" s="1">
        <f t="shared" si="1"/>
        <v>4.3712421746569728E-14</v>
      </c>
      <c r="F31" s="1">
        <f t="shared" si="2"/>
        <v>4.6628675587698541E-38</v>
      </c>
      <c r="G31" s="1">
        <f t="shared" si="3"/>
        <v>5.7449321019042634E-15</v>
      </c>
      <c r="H31" s="1">
        <f t="shared" si="4"/>
        <v>2.0110156968901005E-15</v>
      </c>
      <c r="I31" s="1">
        <f>SUM($G$3:G31)</f>
        <v>7.7559477987943639E-15</v>
      </c>
      <c r="J31" s="1">
        <f>SUM(G31:G$243)</f>
        <v>1.0000000000000115</v>
      </c>
      <c r="K31" s="1">
        <f t="shared" si="5"/>
        <v>1.000000000000006</v>
      </c>
    </row>
    <row r="32" spans="1:11">
      <c r="A32" s="1">
        <v>29</v>
      </c>
      <c r="D32" s="1">
        <f t="shared" si="0"/>
        <v>2.0604629760851885E+37</v>
      </c>
      <c r="E32" s="1">
        <f t="shared" si="1"/>
        <v>1.4570807248856574E-14</v>
      </c>
      <c r="F32" s="1">
        <f t="shared" si="2"/>
        <v>6.9943013381547822E-38</v>
      </c>
      <c r="G32" s="1">
        <f t="shared" si="3"/>
        <v>2.0998717337994895E-14</v>
      </c>
      <c r="H32" s="1">
        <f t="shared" si="4"/>
        <v>7.7559477987943639E-15</v>
      </c>
      <c r="I32" s="1">
        <f>SUM($G$3:G32)</f>
        <v>2.875466513678926E-14</v>
      </c>
      <c r="J32" s="1">
        <f>SUM(G32:G$243)</f>
        <v>1.000000000000006</v>
      </c>
      <c r="K32" s="1">
        <f t="shared" si="5"/>
        <v>0.99999999999998479</v>
      </c>
    </row>
    <row r="33" spans="1:11">
      <c r="A33" s="1">
        <v>30</v>
      </c>
      <c r="D33" s="1">
        <f t="shared" si="0"/>
        <v>1.4491922931799166E+38</v>
      </c>
      <c r="E33" s="1">
        <f t="shared" si="1"/>
        <v>4.8569357496188583E-15</v>
      </c>
      <c r="F33" s="1">
        <f t="shared" si="2"/>
        <v>1.0491452007232172E-37</v>
      </c>
      <c r="G33" s="1">
        <f t="shared" si="3"/>
        <v>7.3845489305282083E-14</v>
      </c>
      <c r="H33" s="1">
        <f t="shared" si="4"/>
        <v>2.875466513678926E-14</v>
      </c>
      <c r="I33" s="1">
        <f>SUM($G$3:G33)</f>
        <v>1.0260015444207134E-13</v>
      </c>
      <c r="J33" s="1">
        <f>SUM(G33:G$243)</f>
        <v>0.99999999999998479</v>
      </c>
      <c r="K33" s="1">
        <f t="shared" si="5"/>
        <v>0.99999999999991085</v>
      </c>
    </row>
    <row r="34" spans="1:11">
      <c r="A34" s="1">
        <v>31</v>
      </c>
      <c r="D34" s="1">
        <f t="shared" si="0"/>
        <v>9.8171090828316912E+38</v>
      </c>
      <c r="E34" s="1">
        <f t="shared" si="1"/>
        <v>1.6189785832062859E-15</v>
      </c>
      <c r="F34" s="1">
        <f t="shared" si="2"/>
        <v>1.5737178010848256E-37</v>
      </c>
      <c r="G34" s="1">
        <f t="shared" si="3"/>
        <v>2.5012181861466498E-13</v>
      </c>
      <c r="H34" s="1">
        <f t="shared" si="4"/>
        <v>1.0260015444207134E-13</v>
      </c>
      <c r="I34" s="1">
        <f>SUM($G$3:G34)</f>
        <v>3.5272197305673632E-13</v>
      </c>
      <c r="J34" s="1">
        <f>SUM(G34:G$243)</f>
        <v>0.99999999999991085</v>
      </c>
      <c r="K34" s="1">
        <f t="shared" si="5"/>
        <v>0.99999999999966083</v>
      </c>
    </row>
    <row r="35" spans="1:11">
      <c r="A35" s="1">
        <v>32</v>
      </c>
      <c r="D35" s="1">
        <f t="shared" si="0"/>
        <v>6.4117993697244496E+39</v>
      </c>
      <c r="E35" s="1">
        <f t="shared" si="1"/>
        <v>5.396595277354286E-16</v>
      </c>
      <c r="F35" s="1">
        <f t="shared" si="2"/>
        <v>2.3605767016272379E-37</v>
      </c>
      <c r="G35" s="1">
        <f t="shared" si="3"/>
        <v>8.1680406391351529E-13</v>
      </c>
      <c r="H35" s="1">
        <f t="shared" si="4"/>
        <v>3.5272197305673632E-13</v>
      </c>
      <c r="I35" s="1">
        <f>SUM($G$3:G35)</f>
        <v>1.1695260369702517E-12</v>
      </c>
      <c r="J35" s="1">
        <f>SUM(G35:G$243)</f>
        <v>0.99999999999966083</v>
      </c>
      <c r="K35" s="1">
        <f t="shared" si="5"/>
        <v>0.99999999999884392</v>
      </c>
    </row>
    <row r="36" spans="1:11">
      <c r="A36" s="1">
        <v>33</v>
      </c>
      <c r="D36" s="1">
        <f t="shared" si="0"/>
        <v>4.0413765724323806E+40</v>
      </c>
      <c r="E36" s="1">
        <f t="shared" si="1"/>
        <v>1.7988650924514286E-16</v>
      </c>
      <c r="F36" s="1">
        <f t="shared" si="2"/>
        <v>3.5408650524408567E-37</v>
      </c>
      <c r="G36" s="1">
        <f t="shared" si="3"/>
        <v>2.5741703832425934E-12</v>
      </c>
      <c r="H36" s="1">
        <f t="shared" si="4"/>
        <v>1.1695260369702517E-12</v>
      </c>
      <c r="I36" s="1">
        <f>SUM($G$3:G36)</f>
        <v>3.7436964202128451E-12</v>
      </c>
      <c r="J36" s="1">
        <f>SUM(G36:G$243)</f>
        <v>0.99999999999884392</v>
      </c>
      <c r="K36" s="1">
        <f t="shared" si="5"/>
        <v>0.99999999999626976</v>
      </c>
    </row>
    <row r="37" spans="1:11">
      <c r="A37" s="1">
        <v>34</v>
      </c>
      <c r="D37" s="1">
        <f t="shared" si="0"/>
        <v>2.4604851485103005E+41</v>
      </c>
      <c r="E37" s="1">
        <f t="shared" si="1"/>
        <v>5.9962169748380953E-17</v>
      </c>
      <c r="F37" s="1">
        <f t="shared" si="2"/>
        <v>5.3112975786612842E-37</v>
      </c>
      <c r="G37" s="1">
        <f t="shared" si="3"/>
        <v>7.8360774901649466E-12</v>
      </c>
      <c r="H37" s="1">
        <f t="shared" si="4"/>
        <v>3.7436964202128451E-12</v>
      </c>
      <c r="I37" s="1">
        <f>SUM($G$3:G37)</f>
        <v>1.1579773910377791E-11</v>
      </c>
      <c r="J37" s="1">
        <f>SUM(G37:G$243)</f>
        <v>0.99999999999626976</v>
      </c>
      <c r="K37" s="1">
        <f t="shared" si="5"/>
        <v>0.99999999998843381</v>
      </c>
    </row>
    <row r="38" spans="1:11">
      <c r="A38" s="1">
        <v>35</v>
      </c>
      <c r="D38" s="1">
        <f t="shared" si="0"/>
        <v>1.4481712588374924E+42</v>
      </c>
      <c r="E38" s="1">
        <f t="shared" si="1"/>
        <v>1.9987389916126984E-17</v>
      </c>
      <c r="F38" s="1">
        <f t="shared" si="2"/>
        <v>7.9669463679919263E-37</v>
      </c>
      <c r="G38" s="1">
        <f t="shared" si="3"/>
        <v>2.3060456613914006E-11</v>
      </c>
      <c r="H38" s="1">
        <f t="shared" si="4"/>
        <v>1.1579773910377791E-11</v>
      </c>
      <c r="I38" s="1">
        <f>SUM($G$3:G38)</f>
        <v>3.4640230524291797E-11</v>
      </c>
      <c r="J38" s="1">
        <f>SUM(G38:G$243)</f>
        <v>0.99999999998843381</v>
      </c>
      <c r="K38" s="1">
        <f t="shared" si="5"/>
        <v>0.99999999996537337</v>
      </c>
    </row>
    <row r="39" spans="1:11">
      <c r="A39" s="1">
        <v>36</v>
      </c>
      <c r="D39" s="1">
        <f t="shared" si="0"/>
        <v>8.2465307794912782E+42</v>
      </c>
      <c r="E39" s="1">
        <f t="shared" si="1"/>
        <v>6.6624633053756617E-18</v>
      </c>
      <c r="F39" s="1">
        <f t="shared" si="2"/>
        <v>1.1950419551987889E-36</v>
      </c>
      <c r="G39" s="1">
        <f t="shared" si="3"/>
        <v>6.5658244525727398E-11</v>
      </c>
      <c r="H39" s="1">
        <f t="shared" si="4"/>
        <v>3.4640230524291797E-11</v>
      </c>
      <c r="I39" s="1">
        <f>SUM($G$3:G39)</f>
        <v>1.002984750500192E-10</v>
      </c>
      <c r="J39" s="1">
        <f>SUM(G39:G$243)</f>
        <v>0.99999999996537337</v>
      </c>
      <c r="K39" s="1">
        <f t="shared" si="5"/>
        <v>0.999999999899715</v>
      </c>
    </row>
    <row r="40" spans="1:11">
      <c r="A40" s="1">
        <v>37</v>
      </c>
      <c r="D40" s="1">
        <f t="shared" si="0"/>
        <v>4.5467358892330235E+43</v>
      </c>
      <c r="E40" s="1">
        <f t="shared" si="1"/>
        <v>2.2208211017918871E-18</v>
      </c>
      <c r="F40" s="1">
        <f t="shared" si="2"/>
        <v>1.7925629327981832E-36</v>
      </c>
      <c r="G40" s="1">
        <f t="shared" si="3"/>
        <v>1.8100380923308607E-10</v>
      </c>
      <c r="H40" s="1">
        <f t="shared" si="4"/>
        <v>1.002984750500192E-10</v>
      </c>
      <c r="I40" s="1">
        <f>SUM($G$3:G40)</f>
        <v>2.8130228428310525E-10</v>
      </c>
      <c r="J40" s="1">
        <f>SUM(G40:G$243)</f>
        <v>0.999999999899715</v>
      </c>
      <c r="K40" s="1">
        <f t="shared" si="5"/>
        <v>0.99999999971871134</v>
      </c>
    </row>
    <row r="41" spans="1:11">
      <c r="A41" s="1">
        <v>38</v>
      </c>
      <c r="D41" s="1">
        <f t="shared" si="0"/>
        <v>2.4289141724060653E+44</v>
      </c>
      <c r="E41" s="1">
        <f t="shared" si="1"/>
        <v>7.402737005972957E-19</v>
      </c>
      <c r="F41" s="1">
        <f t="shared" si="2"/>
        <v>2.6888443991972742E-36</v>
      </c>
      <c r="G41" s="1">
        <f t="shared" si="3"/>
        <v>4.8347070097784877E-10</v>
      </c>
      <c r="H41" s="1">
        <f t="shared" si="4"/>
        <v>2.8130228428310525E-10</v>
      </c>
      <c r="I41" s="1">
        <f>SUM($G$3:G41)</f>
        <v>7.6477298526095397E-10</v>
      </c>
      <c r="J41" s="1">
        <f>SUM(G41:G$243)</f>
        <v>0.99999999971871134</v>
      </c>
      <c r="K41" s="1">
        <f t="shared" si="5"/>
        <v>0.99999999923524052</v>
      </c>
    </row>
    <row r="42" spans="1:11">
      <c r="A42" s="1">
        <v>39</v>
      </c>
      <c r="D42" s="1">
        <f t="shared" si="0"/>
        <v>1.258052981605193E+45</v>
      </c>
      <c r="E42" s="1">
        <f t="shared" si="1"/>
        <v>2.4675790019909857E-19</v>
      </c>
      <c r="F42" s="1">
        <f t="shared" si="2"/>
        <v>4.0332665987959115E-36</v>
      </c>
      <c r="G42" s="1">
        <f t="shared" si="3"/>
        <v>1.2520651486862241E-9</v>
      </c>
      <c r="H42" s="1">
        <f t="shared" si="4"/>
        <v>7.6477298526095397E-10</v>
      </c>
      <c r="I42" s="1">
        <f>SUM($G$3:G42)</f>
        <v>2.0168381339471781E-9</v>
      </c>
      <c r="J42" s="1">
        <f>SUM(G42:G$243)</f>
        <v>0.99999999923524052</v>
      </c>
      <c r="K42" s="1">
        <f t="shared" si="5"/>
        <v>0.9999999979831754</v>
      </c>
    </row>
    <row r="43" spans="1:11">
      <c r="A43" s="1">
        <v>40</v>
      </c>
      <c r="D43" s="1">
        <f t="shared" si="0"/>
        <v>6.3217162325660822E+45</v>
      </c>
      <c r="E43" s="1">
        <f t="shared" si="1"/>
        <v>8.2252633399699514E-20</v>
      </c>
      <c r="F43" s="1">
        <f t="shared" si="2"/>
        <v>6.0498998981938663E-36</v>
      </c>
      <c r="G43" s="1">
        <f t="shared" si="3"/>
        <v>3.1458136860741305E-9</v>
      </c>
      <c r="H43" s="1">
        <f t="shared" si="4"/>
        <v>2.0168381339471781E-9</v>
      </c>
      <c r="I43" s="1">
        <f>SUM($G$3:G43)</f>
        <v>5.162651820021309E-9</v>
      </c>
      <c r="J43" s="1">
        <f>SUM(G43:G$243)</f>
        <v>0.9999999979831754</v>
      </c>
      <c r="K43" s="1">
        <f t="shared" si="5"/>
        <v>0.99999999483736179</v>
      </c>
    </row>
    <row r="44" spans="1:11">
      <c r="A44" s="1">
        <v>41</v>
      </c>
      <c r="D44" s="1">
        <f t="shared" si="0"/>
        <v>3.0837640158858963E+46</v>
      </c>
      <c r="E44" s="1">
        <f t="shared" si="1"/>
        <v>2.7417544466566507E-20</v>
      </c>
      <c r="F44" s="1">
        <f t="shared" si="2"/>
        <v>9.0748498472907981E-36</v>
      </c>
      <c r="G44" s="1">
        <f t="shared" si="3"/>
        <v>7.6727163074978852E-9</v>
      </c>
      <c r="H44" s="1">
        <f t="shared" si="4"/>
        <v>5.162651820021309E-9</v>
      </c>
      <c r="I44" s="1">
        <f>SUM($G$3:G44)</f>
        <v>1.2835368127519194E-8</v>
      </c>
      <c r="J44" s="1">
        <f>SUM(G44:G$243)</f>
        <v>0.99999999483736179</v>
      </c>
      <c r="K44" s="1">
        <f t="shared" si="5"/>
        <v>0.99999998716464533</v>
      </c>
    </row>
    <row r="45" spans="1:11">
      <c r="A45" s="1">
        <v>42</v>
      </c>
      <c r="D45" s="1">
        <f t="shared" si="0"/>
        <v>1.4611167599078422E+47</v>
      </c>
      <c r="E45" s="1">
        <f t="shared" si="1"/>
        <v>9.1391814888555002E-21</v>
      </c>
      <c r="F45" s="1">
        <f t="shared" si="2"/>
        <v>1.3612274770936195E-35</v>
      </c>
      <c r="G45" s="1">
        <f t="shared" si="3"/>
        <v>1.8177030299905711E-8</v>
      </c>
      <c r="H45" s="1">
        <f t="shared" si="4"/>
        <v>1.2835368127519194E-8</v>
      </c>
      <c r="I45" s="1">
        <f>SUM($G$3:G45)</f>
        <v>3.1012398427424903E-8</v>
      </c>
      <c r="J45" s="1">
        <f>SUM(G45:G$243)</f>
        <v>0.99999998716464533</v>
      </c>
      <c r="K45" s="1">
        <f t="shared" si="5"/>
        <v>0.99999996898761501</v>
      </c>
    </row>
    <row r="46" spans="1:11">
      <c r="A46" s="1">
        <v>43</v>
      </c>
      <c r="D46" s="1">
        <f t="shared" si="0"/>
        <v>6.7279329874826158E+47</v>
      </c>
      <c r="E46" s="1">
        <f t="shared" si="1"/>
        <v>3.0463938296185006E-21</v>
      </c>
      <c r="F46" s="1">
        <f t="shared" si="2"/>
        <v>2.0418412156404293E-35</v>
      </c>
      <c r="G46" s="1">
        <f t="shared" si="3"/>
        <v>4.184944185327125E-8</v>
      </c>
      <c r="H46" s="1">
        <f t="shared" si="4"/>
        <v>3.1012398427424903E-8</v>
      </c>
      <c r="I46" s="1">
        <f>SUM($G$3:G46)</f>
        <v>7.2861840280696153E-8</v>
      </c>
      <c r="J46" s="1">
        <f>SUM(G46:G$243)</f>
        <v>0.99999996898761501</v>
      </c>
      <c r="K46" s="1">
        <f t="shared" si="5"/>
        <v>0.99999992713817332</v>
      </c>
    </row>
    <row r="47" spans="1:11">
      <c r="A47" s="1">
        <v>44</v>
      </c>
      <c r="D47" s="1">
        <f t="shared" si="0"/>
        <v>3.0122790875774458E+48</v>
      </c>
      <c r="E47" s="1">
        <f t="shared" si="1"/>
        <v>1.0154646098728335E-21</v>
      </c>
      <c r="F47" s="1">
        <f t="shared" si="2"/>
        <v>3.0627618234606431E-35</v>
      </c>
      <c r="G47" s="1">
        <f t="shared" si="3"/>
        <v>9.3685682330618632E-8</v>
      </c>
      <c r="H47" s="1">
        <f t="shared" si="4"/>
        <v>7.2861840280696153E-8</v>
      </c>
      <c r="I47" s="1">
        <f>SUM($G$3:G47)</f>
        <v>1.6654752261131477E-7</v>
      </c>
      <c r="J47" s="1">
        <f>SUM(G47:G$243)</f>
        <v>0.99999992713817332</v>
      </c>
      <c r="K47" s="1">
        <f t="shared" si="5"/>
        <v>0.99999983345249099</v>
      </c>
    </row>
    <row r="48" spans="1:11">
      <c r="A48" s="1">
        <v>45</v>
      </c>
      <c r="D48" s="1">
        <f t="shared" si="0"/>
        <v>1.3120148914781764E+49</v>
      </c>
      <c r="E48" s="1">
        <f t="shared" si="1"/>
        <v>3.3848820329094445E-22</v>
      </c>
      <c r="F48" s="1">
        <f t="shared" si="2"/>
        <v>4.5941427351909649E-35</v>
      </c>
      <c r="G48" s="1">
        <f t="shared" si="3"/>
        <v>2.0402659707556942E-7</v>
      </c>
      <c r="H48" s="1">
        <f t="shared" si="4"/>
        <v>1.6654752261131477E-7</v>
      </c>
      <c r="I48" s="1">
        <f>SUM($G$3:G48)</f>
        <v>3.7057411968688419E-7</v>
      </c>
      <c r="J48" s="1">
        <f>SUM(G48:G$243)</f>
        <v>0.99999983345249099</v>
      </c>
      <c r="K48" s="1">
        <f t="shared" si="5"/>
        <v>0.99999962942589382</v>
      </c>
    </row>
    <row r="49" spans="1:11">
      <c r="A49" s="1">
        <v>46</v>
      </c>
      <c r="D49" s="1">
        <f t="shared" si="0"/>
        <v>5.561802257353137E+49</v>
      </c>
      <c r="E49" s="1">
        <f t="shared" si="1"/>
        <v>1.1282940109698149E-22</v>
      </c>
      <c r="F49" s="1">
        <f t="shared" si="2"/>
        <v>6.8912141027864471E-35</v>
      </c>
      <c r="G49" s="1">
        <f t="shared" si="3"/>
        <v>4.3244767858408727E-7</v>
      </c>
      <c r="H49" s="1">
        <f t="shared" si="4"/>
        <v>3.7057411968688419E-7</v>
      </c>
      <c r="I49" s="1">
        <f>SUM($G$3:G49)</f>
        <v>8.0302179827097141E-7</v>
      </c>
      <c r="J49" s="1">
        <f>SUM(G49:G$243)</f>
        <v>0.99999962942589382</v>
      </c>
      <c r="K49" s="1">
        <f t="shared" si="5"/>
        <v>0.99999919697821527</v>
      </c>
    </row>
    <row r="50" spans="1:11">
      <c r="A50" s="1">
        <v>47</v>
      </c>
      <c r="D50" s="1">
        <f t="shared" si="0"/>
        <v>2.2957226338861893E+50</v>
      </c>
      <c r="E50" s="1">
        <f t="shared" si="1"/>
        <v>3.7609800365660489E-23</v>
      </c>
      <c r="F50" s="1">
        <f t="shared" si="2"/>
        <v>1.0336821154179669E-34</v>
      </c>
      <c r="G50" s="1">
        <f t="shared" si="3"/>
        <v>8.9249840048205243E-7</v>
      </c>
      <c r="H50" s="1">
        <f t="shared" si="4"/>
        <v>8.0302179827097141E-7</v>
      </c>
      <c r="I50" s="1">
        <f>SUM($G$3:G50)</f>
        <v>1.6955201987530238E-6</v>
      </c>
      <c r="J50" s="1">
        <f>SUM(G50:G$243)</f>
        <v>0.99999919697821527</v>
      </c>
      <c r="K50" s="1">
        <f t="shared" si="5"/>
        <v>0.99999830447981475</v>
      </c>
    </row>
    <row r="51" spans="1:11">
      <c r="A51" s="1">
        <v>48</v>
      </c>
      <c r="D51" s="1">
        <f t="shared" si="0"/>
        <v>9.2307180904173909E+50</v>
      </c>
      <c r="E51" s="1">
        <f t="shared" si="1"/>
        <v>1.2536600121886831E-23</v>
      </c>
      <c r="F51" s="1">
        <f t="shared" si="2"/>
        <v>1.5505231731269501E-34</v>
      </c>
      <c r="G51" s="1">
        <f t="shared" si="3"/>
        <v>1.7942936593024605E-6</v>
      </c>
      <c r="H51" s="1">
        <f t="shared" si="4"/>
        <v>1.6955201987530238E-6</v>
      </c>
      <c r="I51" s="1">
        <f>SUM($G$3:G51)</f>
        <v>3.4898138580554842E-6</v>
      </c>
      <c r="J51" s="1">
        <f>SUM(G51:G$243)</f>
        <v>0.99999830447981475</v>
      </c>
      <c r="K51" s="1">
        <f t="shared" si="5"/>
        <v>0.99999651018615554</v>
      </c>
    </row>
    <row r="52" spans="1:11">
      <c r="A52" s="1">
        <v>49</v>
      </c>
      <c r="D52" s="1">
        <f t="shared" si="0"/>
        <v>3.6169344354288522E+51</v>
      </c>
      <c r="E52" s="1">
        <f t="shared" si="1"/>
        <v>4.1788667072956101E-24</v>
      </c>
      <c r="F52" s="1">
        <f t="shared" si="2"/>
        <v>2.3257847596904247E-34</v>
      </c>
      <c r="G52" s="1">
        <f t="shared" si="3"/>
        <v>3.5153508427150203E-6</v>
      </c>
      <c r="H52" s="1">
        <f t="shared" si="4"/>
        <v>3.4898138580554842E-6</v>
      </c>
      <c r="I52" s="1">
        <f>SUM($G$3:G52)</f>
        <v>7.0051647007705049E-6</v>
      </c>
      <c r="J52" s="1">
        <f>SUM(G52:G$243)</f>
        <v>0.99999651018615554</v>
      </c>
      <c r="K52" s="1">
        <f t="shared" si="5"/>
        <v>0.99999299483531268</v>
      </c>
    </row>
    <row r="53" spans="1:11">
      <c r="A53" s="1">
        <v>50</v>
      </c>
      <c r="D53" s="1">
        <f t="shared" si="0"/>
        <v>1.3816689543338218E+52</v>
      </c>
      <c r="E53" s="1">
        <f t="shared" si="1"/>
        <v>1.3929555690985368E-24</v>
      </c>
      <c r="F53" s="1">
        <f t="shared" si="2"/>
        <v>3.4886771395356366E-34</v>
      </c>
      <c r="G53" s="1">
        <f t="shared" si="3"/>
        <v>6.7143201095856905E-6</v>
      </c>
      <c r="H53" s="1">
        <f t="shared" si="4"/>
        <v>7.0051647007705049E-6</v>
      </c>
      <c r="I53" s="1">
        <f>SUM($G$3:G53)</f>
        <v>1.3719484810356196E-5</v>
      </c>
      <c r="J53" s="1">
        <f>SUM(G53:G$243)</f>
        <v>0.99999299483531268</v>
      </c>
      <c r="K53" s="1">
        <f t="shared" si="5"/>
        <v>0.99998628051520322</v>
      </c>
    </row>
    <row r="54" spans="1:11">
      <c r="A54" s="1">
        <v>51</v>
      </c>
      <c r="D54" s="1">
        <f t="shared" si="0"/>
        <v>5.1473941435965958E+52</v>
      </c>
      <c r="E54" s="1">
        <f t="shared" si="1"/>
        <v>4.6431852303284556E-25</v>
      </c>
      <c r="F54" s="1">
        <f t="shared" si="2"/>
        <v>5.2330157093034545E-34</v>
      </c>
      <c r="G54" s="1">
        <f t="shared" si="3"/>
        <v>1.2507066870796885E-5</v>
      </c>
      <c r="H54" s="1">
        <f t="shared" si="4"/>
        <v>1.3719484810356196E-5</v>
      </c>
      <c r="I54" s="1">
        <f>SUM($G$3:G54)</f>
        <v>2.6226551681153081E-5</v>
      </c>
      <c r="J54" s="1">
        <f>SUM(G54:G$243)</f>
        <v>0.99998628051520322</v>
      </c>
      <c r="K54" s="1">
        <f t="shared" si="5"/>
        <v>0.99997377344833238</v>
      </c>
    </row>
    <row r="55" spans="1:11">
      <c r="A55" s="1">
        <v>52</v>
      </c>
      <c r="D55" s="1">
        <f t="shared" si="0"/>
        <v>1.8708797944995313E+53</v>
      </c>
      <c r="E55" s="1">
        <f t="shared" si="1"/>
        <v>1.5477284101094854E-25</v>
      </c>
      <c r="F55" s="1">
        <f t="shared" si="2"/>
        <v>7.8495235639551817E-34</v>
      </c>
      <c r="G55" s="1">
        <f t="shared" si="3"/>
        <v>2.2729188832505871E-5</v>
      </c>
      <c r="H55" s="1">
        <f t="shared" si="4"/>
        <v>2.6226551681153081E-5</v>
      </c>
      <c r="I55" s="1">
        <f>SUM($G$3:G55)</f>
        <v>4.8955740513658952E-5</v>
      </c>
      <c r="J55" s="1">
        <f>SUM(G55:G$243)</f>
        <v>0.99997377344833238</v>
      </c>
      <c r="K55" s="1">
        <f t="shared" si="5"/>
        <v>0.99995104425949999</v>
      </c>
    </row>
    <row r="56" spans="1:11">
      <c r="A56" s="1">
        <v>53</v>
      </c>
      <c r="D56" s="1">
        <f t="shared" si="0"/>
        <v>6.6363283276587149E+53</v>
      </c>
      <c r="E56" s="1">
        <f t="shared" si="1"/>
        <v>5.1590947003649502E-26</v>
      </c>
      <c r="F56" s="1">
        <f t="shared" si="2"/>
        <v>1.177428534593277E-33</v>
      </c>
      <c r="G56" s="1">
        <f t="shared" si="3"/>
        <v>4.0312146231236812E-5</v>
      </c>
      <c r="H56" s="1">
        <f t="shared" si="4"/>
        <v>4.8955740513658952E-5</v>
      </c>
      <c r="I56" s="1">
        <f>SUM($G$3:G56)</f>
        <v>8.9267886744895771E-5</v>
      </c>
      <c r="J56" s="1">
        <f>SUM(G56:G$243)</f>
        <v>0.99995104425949999</v>
      </c>
      <c r="K56" s="1">
        <f t="shared" si="5"/>
        <v>0.99991073211326864</v>
      </c>
    </row>
    <row r="57" spans="1:11">
      <c r="A57" s="1">
        <v>54</v>
      </c>
      <c r="D57" s="1">
        <f t="shared" si="0"/>
        <v>2.2981359208744045E+54</v>
      </c>
      <c r="E57" s="1">
        <f t="shared" si="1"/>
        <v>1.7196982334549837E-26</v>
      </c>
      <c r="F57" s="1">
        <f t="shared" si="2"/>
        <v>1.7661428018899152E-33</v>
      </c>
      <c r="G57" s="1">
        <f t="shared" si="3"/>
        <v>6.9799734678159956E-5</v>
      </c>
      <c r="H57" s="1">
        <f t="shared" si="4"/>
        <v>8.9267886744895771E-5</v>
      </c>
      <c r="I57" s="1">
        <f>SUM($G$3:G57)</f>
        <v>1.5906762142305574E-4</v>
      </c>
      <c r="J57" s="1">
        <f>SUM(G57:G$243)</f>
        <v>0.99991073211326864</v>
      </c>
      <c r="K57" s="1">
        <f t="shared" si="5"/>
        <v>0.99984093237859051</v>
      </c>
    </row>
    <row r="58" spans="1:11">
      <c r="A58" s="1">
        <v>55</v>
      </c>
      <c r="D58" s="1">
        <f t="shared" si="0"/>
        <v>7.77187784150253E+54</v>
      </c>
      <c r="E58" s="1">
        <f t="shared" si="1"/>
        <v>5.7323274448499447E-27</v>
      </c>
      <c r="F58" s="1">
        <f t="shared" si="2"/>
        <v>2.6492142028348729E-33</v>
      </c>
      <c r="G58" s="1">
        <f t="shared" si="3"/>
        <v>1.1802500591034316E-4</v>
      </c>
      <c r="H58" s="1">
        <f t="shared" si="4"/>
        <v>1.5906762142305574E-4</v>
      </c>
      <c r="I58" s="1">
        <f>SUM($G$3:G58)</f>
        <v>2.7709262733339893E-4</v>
      </c>
      <c r="J58" s="1">
        <f>SUM(G58:G$243)</f>
        <v>0.99984093237859051</v>
      </c>
      <c r="K58" s="1">
        <f t="shared" si="5"/>
        <v>0.99972290737268021</v>
      </c>
    </row>
    <row r="59" spans="1:11">
      <c r="A59" s="1">
        <v>56</v>
      </c>
      <c r="D59" s="1">
        <f t="shared" si="0"/>
        <v>2.5674953583535178E+55</v>
      </c>
      <c r="E59" s="1">
        <f t="shared" si="1"/>
        <v>1.9107758149499816E-27</v>
      </c>
      <c r="F59" s="1">
        <f t="shared" si="2"/>
        <v>3.9738213042523092E-33</v>
      </c>
      <c r="G59" s="1">
        <f t="shared" si="3"/>
        <v>1.9495201869119209E-4</v>
      </c>
      <c r="H59" s="1">
        <f t="shared" si="4"/>
        <v>2.7709262733339893E-4</v>
      </c>
      <c r="I59" s="1">
        <f>SUM($G$3:G59)</f>
        <v>4.7204464602459105E-4</v>
      </c>
      <c r="J59" s="1">
        <f>SUM(G59:G$243)</f>
        <v>0.99972290737268021</v>
      </c>
      <c r="K59" s="1">
        <f t="shared" si="5"/>
        <v>0.99952795535398897</v>
      </c>
    </row>
    <row r="60" spans="1:11">
      <c r="A60" s="1">
        <v>57</v>
      </c>
      <c r="D60" s="1">
        <f t="shared" si="0"/>
        <v>8.2880551918780143E+55</v>
      </c>
      <c r="E60" s="1">
        <f t="shared" si="1"/>
        <v>6.369252716499938E-28</v>
      </c>
      <c r="F60" s="1">
        <f t="shared" si="2"/>
        <v>5.9607319563784631E-33</v>
      </c>
      <c r="G60" s="1">
        <f t="shared" si="3"/>
        <v>3.1465939858929212E-4</v>
      </c>
      <c r="H60" s="1">
        <f t="shared" si="4"/>
        <v>4.7204464602459105E-4</v>
      </c>
      <c r="I60" s="1">
        <f>SUM($G$3:G60)</f>
        <v>7.8670404461388317E-4</v>
      </c>
      <c r="J60" s="1">
        <f>SUM(G60:G$243)</f>
        <v>0.99952795535398897</v>
      </c>
      <c r="K60" s="1">
        <f t="shared" si="5"/>
        <v>0.99921329595539976</v>
      </c>
    </row>
    <row r="61" spans="1:11">
      <c r="A61" s="1">
        <v>58</v>
      </c>
      <c r="D61" s="1">
        <f t="shared" si="0"/>
        <v>2.6150243105408229E+56</v>
      </c>
      <c r="E61" s="1">
        <f t="shared" si="1"/>
        <v>2.1230842388333127E-28</v>
      </c>
      <c r="F61" s="1">
        <f t="shared" si="2"/>
        <v>8.9410979345676946E-33</v>
      </c>
      <c r="G61" s="1">
        <f t="shared" si="3"/>
        <v>4.9640232708483183E-4</v>
      </c>
      <c r="H61" s="1">
        <f t="shared" si="4"/>
        <v>7.8670404461388317E-4</v>
      </c>
      <c r="I61" s="1">
        <f>SUM($G$3:G61)</f>
        <v>1.283106371698715E-3</v>
      </c>
      <c r="J61" s="1">
        <f>SUM(G61:G$243)</f>
        <v>0.99921329595539976</v>
      </c>
      <c r="K61" s="1">
        <f t="shared" si="5"/>
        <v>0.99871689362831473</v>
      </c>
    </row>
    <row r="62" spans="1:11">
      <c r="A62" s="1">
        <v>59</v>
      </c>
      <c r="D62" s="1">
        <f t="shared" si="0"/>
        <v>8.0666851613293187E+56</v>
      </c>
      <c r="E62" s="1">
        <f t="shared" si="1"/>
        <v>7.0769474627777092E-29</v>
      </c>
      <c r="F62" s="1">
        <f t="shared" si="2"/>
        <v>1.3411646901851539E-32</v>
      </c>
      <c r="G62" s="1">
        <f t="shared" si="3"/>
        <v>7.6563748753762171E-4</v>
      </c>
      <c r="H62" s="1">
        <f t="shared" si="4"/>
        <v>1.283106371698715E-3</v>
      </c>
      <c r="I62" s="1">
        <f>SUM($G$3:G62)</f>
        <v>2.0487438592363366E-3</v>
      </c>
      <c r="J62" s="1">
        <f>SUM(G62:G$243)</f>
        <v>0.99871689362831473</v>
      </c>
      <c r="K62" s="1">
        <f t="shared" si="5"/>
        <v>0.99795125614077718</v>
      </c>
    </row>
    <row r="63" spans="1:11">
      <c r="A63" s="1">
        <v>60</v>
      </c>
      <c r="D63" s="1">
        <f t="shared" si="0"/>
        <v>2.4334500236676791E+57</v>
      </c>
      <c r="E63" s="1">
        <f t="shared" si="1"/>
        <v>2.3589824875925697E-29</v>
      </c>
      <c r="F63" s="1">
        <f t="shared" si="2"/>
        <v>2.0117470352777305E-32</v>
      </c>
      <c r="G63" s="1">
        <f t="shared" si="3"/>
        <v>1.1548365437025799E-3</v>
      </c>
      <c r="H63" s="1">
        <f t="shared" si="4"/>
        <v>2.0487438592363366E-3</v>
      </c>
      <c r="I63" s="1">
        <f>SUM($G$3:G63)</f>
        <v>3.2035804029389168E-3</v>
      </c>
      <c r="J63" s="1">
        <f>SUM(G63:G$243)</f>
        <v>0.99795125614077718</v>
      </c>
      <c r="K63" s="1">
        <f t="shared" si="5"/>
        <v>0.99679641959707455</v>
      </c>
    </row>
    <row r="64" spans="1:11">
      <c r="A64" s="1">
        <v>61</v>
      </c>
      <c r="D64" s="1">
        <f t="shared" si="0"/>
        <v>7.1806722009865881E+57</v>
      </c>
      <c r="E64" s="1">
        <f t="shared" si="1"/>
        <v>7.8632749586418987E-30</v>
      </c>
      <c r="F64" s="1">
        <f t="shared" si="2"/>
        <v>3.017620552916596E-32</v>
      </c>
      <c r="G64" s="1">
        <f t="shared" si="3"/>
        <v>1.7038571956267561E-3</v>
      </c>
      <c r="H64" s="1">
        <f t="shared" si="4"/>
        <v>3.2035804029389168E-3</v>
      </c>
      <c r="I64" s="1">
        <f>SUM($G$3:G64)</f>
        <v>4.9074375985656733E-3</v>
      </c>
      <c r="J64" s="1">
        <f>SUM(G64:G$243)</f>
        <v>0.99679641959707455</v>
      </c>
      <c r="K64" s="1">
        <f t="shared" si="5"/>
        <v>0.99509256240144783</v>
      </c>
    </row>
    <row r="65" spans="1:11">
      <c r="A65" s="1">
        <v>62</v>
      </c>
      <c r="D65" s="1">
        <f t="shared" si="0"/>
        <v>2.0731295548009684E+58</v>
      </c>
      <c r="E65" s="1">
        <f t="shared" si="1"/>
        <v>2.6210916528806329E-30</v>
      </c>
      <c r="F65" s="1">
        <f t="shared" si="2"/>
        <v>4.5264308293748932E-32</v>
      </c>
      <c r="G65" s="1">
        <f t="shared" si="3"/>
        <v>2.4596003065902382E-3</v>
      </c>
      <c r="H65" s="1">
        <f t="shared" si="4"/>
        <v>4.9074375985656733E-3</v>
      </c>
      <c r="I65" s="1">
        <f>SUM($G$3:G65)</f>
        <v>7.3670379051559119E-3</v>
      </c>
      <c r="J65" s="1">
        <f>SUM(G65:G$243)</f>
        <v>0.99509256240144783</v>
      </c>
      <c r="K65" s="1">
        <f t="shared" si="5"/>
        <v>0.99263296209485763</v>
      </c>
    </row>
    <row r="66" spans="1:11">
      <c r="A66" s="1">
        <v>63</v>
      </c>
      <c r="D66" s="1">
        <f t="shared" si="0"/>
        <v>5.8574136627709936E+58</v>
      </c>
      <c r="E66" s="1">
        <f t="shared" si="1"/>
        <v>8.7369721762687746E-31</v>
      </c>
      <c r="F66" s="1">
        <f t="shared" si="2"/>
        <v>6.7896462440623397E-32</v>
      </c>
      <c r="G66" s="1">
        <f t="shared" si="3"/>
        <v>3.4746734489925599E-3</v>
      </c>
      <c r="H66" s="1">
        <f t="shared" si="4"/>
        <v>7.3670379051559119E-3</v>
      </c>
      <c r="I66" s="1">
        <f>SUM($G$3:G66)</f>
        <v>1.0841711354148471E-2</v>
      </c>
      <c r="J66" s="1">
        <f>SUM(G66:G$243)</f>
        <v>0.99263296209485763</v>
      </c>
      <c r="K66" s="1">
        <f t="shared" si="5"/>
        <v>0.98915828864586508</v>
      </c>
    </row>
    <row r="67" spans="1:11">
      <c r="A67" s="1">
        <v>64</v>
      </c>
      <c r="D67" s="1">
        <f t="shared" si="0"/>
        <v>1.6199409661101005E+59</v>
      </c>
      <c r="E67" s="1">
        <f t="shared" si="1"/>
        <v>2.9123240587562585E-31</v>
      </c>
      <c r="F67" s="1">
        <f t="shared" si="2"/>
        <v>1.0184469366093509E-31</v>
      </c>
      <c r="G67" s="1">
        <f t="shared" si="3"/>
        <v>4.8048218786850179E-3</v>
      </c>
      <c r="H67" s="1">
        <f t="shared" si="4"/>
        <v>1.0841711354148471E-2</v>
      </c>
      <c r="I67" s="1">
        <f>SUM($G$3:G67)</f>
        <v>1.5646533232833489E-2</v>
      </c>
      <c r="J67" s="1">
        <f>SUM(G67:G$243)</f>
        <v>0.98915828864586508</v>
      </c>
      <c r="K67" s="1">
        <f t="shared" si="5"/>
        <v>0.98435346676718016</v>
      </c>
    </row>
    <row r="68" spans="1:11">
      <c r="A68" s="1">
        <v>65</v>
      </c>
      <c r="D68" s="1">
        <f t="shared" ref="D68:D131" si="6">COMBIN($B$3,A68)</f>
        <v>4.3863016928519639E+59</v>
      </c>
      <c r="E68" s="1">
        <f t="shared" ref="E68:E131" si="7">$C$3^A68</f>
        <v>9.7077468625208612E-32</v>
      </c>
      <c r="F68" s="1">
        <f t="shared" ref="F68:F131" si="8">(1-$C$3)^($B$3-A68)</f>
        <v>1.527670404914026E-31</v>
      </c>
      <c r="G68" s="1">
        <f t="shared" ref="G68:G131" si="9">D68*E68*F68</f>
        <v>6.5049896203735599E-3</v>
      </c>
      <c r="H68" s="1">
        <f t="shared" ref="H68:H131" si="10">I67</f>
        <v>1.5646533232833489E-2</v>
      </c>
      <c r="I68" s="1">
        <f>SUM($G$3:G68)</f>
        <v>2.215152285320705E-2</v>
      </c>
      <c r="J68" s="1">
        <f>SUM(G68:G$243)</f>
        <v>0.98435346676718016</v>
      </c>
      <c r="K68" s="1">
        <f t="shared" ref="K68:K131" si="11">J69</f>
        <v>0.97784847714680645</v>
      </c>
    </row>
    <row r="69" spans="1:11">
      <c r="A69" s="1">
        <v>66</v>
      </c>
      <c r="D69" s="1">
        <f t="shared" si="6"/>
        <v>1.1630345397713542E+60</v>
      </c>
      <c r="E69" s="1">
        <f t="shared" si="7"/>
        <v>3.2359156208402871E-32</v>
      </c>
      <c r="F69" s="1">
        <f t="shared" si="8"/>
        <v>2.2915056073710388E-31</v>
      </c>
      <c r="G69" s="1">
        <f t="shared" si="9"/>
        <v>8.624039269434643E-3</v>
      </c>
      <c r="H69" s="1">
        <f t="shared" si="10"/>
        <v>2.215152285320705E-2</v>
      </c>
      <c r="I69" s="1">
        <f>SUM($G$3:G69)</f>
        <v>3.0775562122641695E-2</v>
      </c>
      <c r="J69" s="1">
        <f>SUM(G69:G$243)</f>
        <v>0.97784847714680645</v>
      </c>
      <c r="K69" s="1">
        <f t="shared" si="11"/>
        <v>0.96922443787737189</v>
      </c>
    </row>
    <row r="70" spans="1:11">
      <c r="A70" s="1">
        <v>67</v>
      </c>
      <c r="D70" s="1">
        <f t="shared" si="6"/>
        <v>3.0204180585106805E+60</v>
      </c>
      <c r="E70" s="1">
        <f t="shared" si="7"/>
        <v>1.0786385402800957E-32</v>
      </c>
      <c r="F70" s="1">
        <f t="shared" si="8"/>
        <v>3.437258411056558E-31</v>
      </c>
      <c r="G70" s="1">
        <f t="shared" si="9"/>
        <v>1.1198379349862893E-2</v>
      </c>
      <c r="H70" s="1">
        <f t="shared" si="10"/>
        <v>3.0775562122641695E-2</v>
      </c>
      <c r="I70" s="1">
        <f>SUM($G$3:G70)</f>
        <v>4.1973941472504592E-2</v>
      </c>
      <c r="J70" s="1">
        <f>SUM(G70:G$243)</f>
        <v>0.96922443787737189</v>
      </c>
      <c r="K70" s="1">
        <f t="shared" si="11"/>
        <v>0.95802605852750899</v>
      </c>
    </row>
    <row r="71" spans="1:11">
      <c r="A71" s="1">
        <v>68</v>
      </c>
      <c r="D71" s="1">
        <f t="shared" si="6"/>
        <v>7.6842988841521777E+60</v>
      </c>
      <c r="E71" s="1">
        <f t="shared" si="7"/>
        <v>3.5954618009336525E-33</v>
      </c>
      <c r="F71" s="1">
        <f t="shared" si="8"/>
        <v>5.1558876165848366E-31</v>
      </c>
      <c r="G71" s="1">
        <f t="shared" si="9"/>
        <v>1.424499726122266E-2</v>
      </c>
      <c r="H71" s="1">
        <f t="shared" si="10"/>
        <v>4.1973941472504592E-2</v>
      </c>
      <c r="I71" s="1">
        <f>SUM($G$3:G71)</f>
        <v>5.6218938733727256E-2</v>
      </c>
      <c r="J71" s="1">
        <f>SUM(G71:G$243)</f>
        <v>0.95802605852750899</v>
      </c>
      <c r="K71" s="1">
        <f t="shared" si="11"/>
        <v>0.94378106126628636</v>
      </c>
    </row>
    <row r="72" spans="1:11">
      <c r="A72" s="1">
        <v>69</v>
      </c>
      <c r="D72" s="1">
        <f t="shared" si="6"/>
        <v>1.9155063885132956E+61</v>
      </c>
      <c r="E72" s="1">
        <f t="shared" si="7"/>
        <v>1.198487266977884E-33</v>
      </c>
      <c r="F72" s="1">
        <f t="shared" si="8"/>
        <v>7.7338314248772544E-31</v>
      </c>
      <c r="G72" s="1">
        <f t="shared" si="9"/>
        <v>1.7754634267610842E-2</v>
      </c>
      <c r="H72" s="1">
        <f t="shared" si="10"/>
        <v>5.6218938733727256E-2</v>
      </c>
      <c r="I72" s="1">
        <f>SUM($G$3:G72)</f>
        <v>7.3973573001338097E-2</v>
      </c>
      <c r="J72" s="1">
        <f>SUM(G72:G$243)</f>
        <v>0.94378106126628636</v>
      </c>
      <c r="K72" s="1">
        <f t="shared" si="11"/>
        <v>0.92602642699867543</v>
      </c>
    </row>
    <row r="73" spans="1:11">
      <c r="A73" s="1">
        <v>70</v>
      </c>
      <c r="D73" s="1">
        <f t="shared" si="6"/>
        <v>4.6793084633681956E+61</v>
      </c>
      <c r="E73" s="1">
        <f t="shared" si="7"/>
        <v>3.9949575565929468E-34</v>
      </c>
      <c r="F73" s="1">
        <f t="shared" si="8"/>
        <v>1.1600747137315881E-30</v>
      </c>
      <c r="G73" s="1">
        <f t="shared" si="9"/>
        <v>2.1686017569724676E-2</v>
      </c>
      <c r="H73" s="1">
        <f t="shared" si="10"/>
        <v>7.3973573001338097E-2</v>
      </c>
      <c r="I73" s="1">
        <f>SUM($G$3:G73)</f>
        <v>9.5659590571062769E-2</v>
      </c>
      <c r="J73" s="1">
        <f>SUM(G73:G$243)</f>
        <v>0.92602642699867543</v>
      </c>
      <c r="K73" s="1">
        <f t="shared" si="11"/>
        <v>0.90434040942895078</v>
      </c>
    </row>
    <row r="74" spans="1:11">
      <c r="A74" s="1">
        <v>71</v>
      </c>
      <c r="D74" s="1">
        <f t="shared" si="6"/>
        <v>1.1203978010881591E+62</v>
      </c>
      <c r="E74" s="1">
        <f t="shared" si="7"/>
        <v>1.3316525188643155E-34</v>
      </c>
      <c r="F74" s="1">
        <f t="shared" si="8"/>
        <v>1.7401120705973818E-30</v>
      </c>
      <c r="G74" s="1">
        <f t="shared" si="9"/>
        <v>2.5962133710233749E-2</v>
      </c>
      <c r="H74" s="1">
        <f t="shared" si="10"/>
        <v>9.5659590571062769E-2</v>
      </c>
      <c r="I74" s="1">
        <f>SUM($G$3:G74)</f>
        <v>0.12162172428129651</v>
      </c>
      <c r="J74" s="1">
        <f>SUM(G74:G$243)</f>
        <v>0.90434040942895078</v>
      </c>
      <c r="K74" s="1">
        <f t="shared" si="11"/>
        <v>0.87837827571871696</v>
      </c>
    </row>
    <row r="75" spans="1:11">
      <c r="A75" s="1">
        <v>72</v>
      </c>
      <c r="D75" s="1">
        <f t="shared" si="6"/>
        <v>2.6298226164430402E+62</v>
      </c>
      <c r="E75" s="1">
        <f t="shared" si="7"/>
        <v>4.4388417295477184E-35</v>
      </c>
      <c r="F75" s="1">
        <f t="shared" si="8"/>
        <v>2.6101681058960721E-30</v>
      </c>
      <c r="G75" s="1">
        <f t="shared" si="9"/>
        <v>3.0469448590482659E-2</v>
      </c>
      <c r="H75" s="1">
        <f t="shared" si="10"/>
        <v>0.12162172428129651</v>
      </c>
      <c r="I75" s="1">
        <f>SUM($G$3:G75)</f>
        <v>0.15209117287177917</v>
      </c>
      <c r="J75" s="1">
        <f>SUM(G75:G$243)</f>
        <v>0.87837827571871696</v>
      </c>
      <c r="K75" s="1">
        <f t="shared" si="11"/>
        <v>0.84790882712823434</v>
      </c>
    </row>
    <row r="76" spans="1:11">
      <c r="A76" s="1">
        <v>73</v>
      </c>
      <c r="D76" s="1">
        <f t="shared" si="6"/>
        <v>6.052194514553852E+62</v>
      </c>
      <c r="E76" s="1">
        <f t="shared" si="7"/>
        <v>1.4796139098492393E-35</v>
      </c>
      <c r="F76" s="1">
        <f t="shared" si="8"/>
        <v>3.9152521588441084E-30</v>
      </c>
      <c r="G76" s="1">
        <f t="shared" si="9"/>
        <v>3.5060735364391041E-2</v>
      </c>
      <c r="H76" s="1">
        <f t="shared" si="10"/>
        <v>0.15209117287177917</v>
      </c>
      <c r="I76" s="1">
        <f>SUM($G$3:G76)</f>
        <v>0.18715190823617023</v>
      </c>
      <c r="J76" s="1">
        <f>SUM(G76:G$243)</f>
        <v>0.84790882712823434</v>
      </c>
      <c r="K76" s="1">
        <f t="shared" si="11"/>
        <v>0.81284809176384332</v>
      </c>
    </row>
    <row r="77" spans="1:11">
      <c r="A77" s="1">
        <v>74</v>
      </c>
      <c r="D77" s="1">
        <f t="shared" si="6"/>
        <v>1.3658330863925578E+63</v>
      </c>
      <c r="E77" s="1">
        <f t="shared" si="7"/>
        <v>4.9320463661641311E-36</v>
      </c>
      <c r="F77" s="1">
        <f t="shared" si="8"/>
        <v>5.8728782382661618E-30</v>
      </c>
      <c r="G77" s="1">
        <f t="shared" si="9"/>
        <v>3.9561775715225005E-2</v>
      </c>
      <c r="H77" s="1">
        <f t="shared" si="10"/>
        <v>0.18715190823617023</v>
      </c>
      <c r="I77" s="1">
        <f>SUM($G$3:G77)</f>
        <v>0.22671368395139524</v>
      </c>
      <c r="J77" s="1">
        <f>SUM(G77:G$243)</f>
        <v>0.81284809176384332</v>
      </c>
      <c r="K77" s="1">
        <f t="shared" si="11"/>
        <v>0.77328631604861819</v>
      </c>
    </row>
    <row r="78" spans="1:11">
      <c r="A78" s="1">
        <v>75</v>
      </c>
      <c r="D78" s="1">
        <f t="shared" si="6"/>
        <v>3.0230438978821906E+63</v>
      </c>
      <c r="E78" s="1">
        <f t="shared" si="7"/>
        <v>1.6440154553880438E-36</v>
      </c>
      <c r="F78" s="1">
        <f t="shared" si="8"/>
        <v>8.8093173573992421E-30</v>
      </c>
      <c r="G78" s="1">
        <f t="shared" si="9"/>
        <v>4.3781698458182271E-2</v>
      </c>
      <c r="H78" s="1">
        <f t="shared" si="10"/>
        <v>0.22671368395139524</v>
      </c>
      <c r="I78" s="1">
        <f>SUM($G$3:G78)</f>
        <v>0.27049538240957749</v>
      </c>
      <c r="J78" s="1">
        <f>SUM(G78:G$243)</f>
        <v>0.77328631604861819</v>
      </c>
      <c r="K78" s="1">
        <f t="shared" si="11"/>
        <v>0.72950461759043594</v>
      </c>
    </row>
    <row r="79" spans="1:11">
      <c r="A79" s="1">
        <v>76</v>
      </c>
      <c r="D79" s="1">
        <f t="shared" si="6"/>
        <v>6.5631874098758111E+63</v>
      </c>
      <c r="E79" s="1">
        <f t="shared" si="7"/>
        <v>5.4800515179601455E-37</v>
      </c>
      <c r="F79" s="1">
        <f t="shared" si="8"/>
        <v>1.321397603609886E-29</v>
      </c>
      <c r="G79" s="1">
        <f t="shared" si="9"/>
        <v>4.7526185826316292E-2</v>
      </c>
      <c r="H79" s="1">
        <f t="shared" si="10"/>
        <v>0.27049538240957749</v>
      </c>
      <c r="I79" s="1">
        <f>SUM($G$3:G79)</f>
        <v>0.31802156823589378</v>
      </c>
      <c r="J79" s="1">
        <f>SUM(G79:G$243)</f>
        <v>0.72950461759043594</v>
      </c>
      <c r="K79" s="1">
        <f t="shared" si="11"/>
        <v>0.68197843176411965</v>
      </c>
    </row>
    <row r="80" spans="1:11">
      <c r="A80" s="1">
        <v>77</v>
      </c>
      <c r="D80" s="1">
        <f t="shared" si="6"/>
        <v>1.3978736821034199E+64</v>
      </c>
      <c r="E80" s="1">
        <f t="shared" si="7"/>
        <v>1.8266838393200485E-37</v>
      </c>
      <c r="F80" s="1">
        <f t="shared" si="8"/>
        <v>1.982096405414829E-29</v>
      </c>
      <c r="G80" s="1">
        <f t="shared" si="9"/>
        <v>5.0612301789064118E-2</v>
      </c>
      <c r="H80" s="1">
        <f t="shared" si="10"/>
        <v>0.31802156823589378</v>
      </c>
      <c r="I80" s="1">
        <f>SUM($G$3:G80)</f>
        <v>0.3686338700249579</v>
      </c>
      <c r="J80" s="1">
        <f>SUM(G80:G$243)</f>
        <v>0.68197843176411965</v>
      </c>
      <c r="K80" s="1">
        <f t="shared" si="11"/>
        <v>0.63136612997505559</v>
      </c>
    </row>
    <row r="81" spans="1:11">
      <c r="A81" s="1">
        <v>78</v>
      </c>
      <c r="D81" s="1">
        <f t="shared" si="6"/>
        <v>2.9211975664468902E+64</v>
      </c>
      <c r="E81" s="1">
        <f t="shared" si="7"/>
        <v>6.088946131066828E-38</v>
      </c>
      <c r="F81" s="1">
        <f t="shared" si="8"/>
        <v>2.9731446081222437E-29</v>
      </c>
      <c r="G81" s="1">
        <f t="shared" si="9"/>
        <v>5.2883366612932373E-2</v>
      </c>
      <c r="H81" s="1">
        <f t="shared" si="10"/>
        <v>0.3686338700249579</v>
      </c>
      <c r="I81" s="1">
        <f>SUM($G$3:G81)</f>
        <v>0.42151723663789026</v>
      </c>
      <c r="J81" s="1">
        <f>SUM(G81:G$243)</f>
        <v>0.63136612997505559</v>
      </c>
      <c r="K81" s="1">
        <f t="shared" si="11"/>
        <v>0.57848276336212323</v>
      </c>
    </row>
    <row r="82" spans="1:11">
      <c r="A82" s="1">
        <v>79</v>
      </c>
      <c r="D82" s="1">
        <f t="shared" si="6"/>
        <v>5.9903038704353972E+64</v>
      </c>
      <c r="E82" s="1">
        <f t="shared" si="7"/>
        <v>2.0296487103556093E-38</v>
      </c>
      <c r="F82" s="1">
        <f t="shared" si="8"/>
        <v>4.4597169121833647E-29</v>
      </c>
      <c r="G82" s="1">
        <f t="shared" si="9"/>
        <v>5.4222186020854719E-2</v>
      </c>
      <c r="H82" s="1">
        <f t="shared" si="10"/>
        <v>0.42151723663789026</v>
      </c>
      <c r="I82" s="1">
        <f>SUM($G$3:G82)</f>
        <v>0.47573942265874497</v>
      </c>
      <c r="J82" s="1">
        <f>SUM(G82:G$243)</f>
        <v>0.57848276336212323</v>
      </c>
      <c r="K82" s="1">
        <f t="shared" si="11"/>
        <v>0.52426057734126852</v>
      </c>
    </row>
    <row r="83" spans="1:11">
      <c r="A83" s="2">
        <v>80</v>
      </c>
      <c r="B83" s="2"/>
      <c r="C83" s="2"/>
      <c r="D83" s="2">
        <f t="shared" si="6"/>
        <v>1.2055486539251233E+65</v>
      </c>
      <c r="E83" s="2">
        <f t="shared" si="7"/>
        <v>6.7654957011853637E-39</v>
      </c>
      <c r="F83" s="2">
        <f t="shared" si="8"/>
        <v>6.6895753682750468E-29</v>
      </c>
      <c r="G83" s="2">
        <f t="shared" si="9"/>
        <v>5.456107468348504E-2</v>
      </c>
      <c r="H83" s="2">
        <f t="shared" si="10"/>
        <v>0.47573942265874497</v>
      </c>
      <c r="I83" s="2">
        <f>SUM($G$3:G83)</f>
        <v>0.53030049734223006</v>
      </c>
      <c r="J83" s="2">
        <f>SUM(G83:G$243)</f>
        <v>0.52426057734126852</v>
      </c>
      <c r="K83" s="2">
        <f t="shared" si="11"/>
        <v>0.46969950265778326</v>
      </c>
    </row>
    <row r="84" spans="1:11">
      <c r="A84" s="1">
        <v>81</v>
      </c>
      <c r="D84" s="1">
        <f t="shared" si="6"/>
        <v>2.3813306744199994E+65</v>
      </c>
      <c r="E84" s="1">
        <f t="shared" si="7"/>
        <v>2.2551652337284545E-39</v>
      </c>
      <c r="F84" s="1">
        <f t="shared" si="8"/>
        <v>1.0034363052412569E-28</v>
      </c>
      <c r="G84" s="1">
        <f t="shared" si="9"/>
        <v>5.3887481168874166E-2</v>
      </c>
      <c r="H84" s="1">
        <f t="shared" si="10"/>
        <v>0.53030049734223006</v>
      </c>
      <c r="I84" s="1">
        <f>SUM($G$3:G84)</f>
        <v>0.58418797851110427</v>
      </c>
      <c r="J84" s="1">
        <f>SUM(G84:G$243)</f>
        <v>0.46969950265778326</v>
      </c>
      <c r="K84" s="1">
        <f t="shared" si="11"/>
        <v>0.41581202148890911</v>
      </c>
    </row>
    <row r="85" spans="1:11">
      <c r="A85" s="1">
        <v>82</v>
      </c>
      <c r="D85" s="1">
        <f t="shared" si="6"/>
        <v>4.6174582589363311E+65</v>
      </c>
      <c r="E85" s="1">
        <f t="shared" si="7"/>
        <v>7.517217445761516E-40</v>
      </c>
      <c r="F85" s="1">
        <f t="shared" si="8"/>
        <v>1.505154457861885E-28</v>
      </c>
      <c r="G85" s="1">
        <f t="shared" si="9"/>
        <v>5.2244570157627894E-2</v>
      </c>
      <c r="H85" s="1">
        <f t="shared" si="10"/>
        <v>0.58418797851110427</v>
      </c>
      <c r="I85" s="1">
        <f>SUM($G$3:G85)</f>
        <v>0.63643254866873211</v>
      </c>
      <c r="J85" s="1">
        <f>SUM(G85:G$243)</f>
        <v>0.41581202148890911</v>
      </c>
      <c r="K85" s="1">
        <f t="shared" si="11"/>
        <v>0.36356745133128127</v>
      </c>
    </row>
    <row r="86" spans="1:11">
      <c r="A86" s="1">
        <v>83</v>
      </c>
      <c r="D86" s="1">
        <f t="shared" si="6"/>
        <v>8.7898603001438736E+65</v>
      </c>
      <c r="E86" s="1">
        <f t="shared" si="7"/>
        <v>2.505739148587172E-40</v>
      </c>
      <c r="F86" s="1">
        <f t="shared" si="8"/>
        <v>2.2577316867928269E-28</v>
      </c>
      <c r="G86" s="1">
        <f t="shared" si="9"/>
        <v>4.9726759547621804E-2</v>
      </c>
      <c r="H86" s="1">
        <f t="shared" si="10"/>
        <v>0.63643254866873211</v>
      </c>
      <c r="I86" s="1">
        <f>SUM($G$3:G86)</f>
        <v>0.68615930821635396</v>
      </c>
      <c r="J86" s="1">
        <f>SUM(G86:G$243)</f>
        <v>0.36356745133128127</v>
      </c>
      <c r="K86" s="1">
        <f t="shared" si="11"/>
        <v>0.31384069178365948</v>
      </c>
    </row>
    <row r="87" spans="1:11">
      <c r="A87" s="1">
        <v>84</v>
      </c>
      <c r="D87" s="1">
        <f t="shared" si="6"/>
        <v>1.6428667465745084E+66</v>
      </c>
      <c r="E87" s="1">
        <f t="shared" si="7"/>
        <v>8.352463828623907E-41</v>
      </c>
      <c r="F87" s="1">
        <f t="shared" si="8"/>
        <v>3.3865975301892409E-28</v>
      </c>
      <c r="G87" s="1">
        <f t="shared" si="9"/>
        <v>4.6470840767717965E-2</v>
      </c>
      <c r="H87" s="1">
        <f t="shared" si="10"/>
        <v>0.68615930821635396</v>
      </c>
      <c r="I87" s="1">
        <f>SUM($G$3:G87)</f>
        <v>0.73263014898407197</v>
      </c>
      <c r="J87" s="1">
        <f>SUM(G87:G$243)</f>
        <v>0.31384069178365948</v>
      </c>
      <c r="K87" s="1">
        <f t="shared" si="11"/>
        <v>0.26736985101594157</v>
      </c>
    </row>
    <row r="88" spans="1:11">
      <c r="A88" s="1">
        <v>85</v>
      </c>
      <c r="D88" s="1">
        <f t="shared" si="6"/>
        <v>3.0151436760661588E+66</v>
      </c>
      <c r="E88" s="1">
        <f t="shared" si="7"/>
        <v>2.7841546095413017E-41</v>
      </c>
      <c r="F88" s="1">
        <f t="shared" si="8"/>
        <v>5.0798962952838599E-28</v>
      </c>
      <c r="G88" s="1">
        <f t="shared" si="9"/>
        <v>4.2643830351552961E-2</v>
      </c>
      <c r="H88" s="1">
        <f t="shared" si="10"/>
        <v>0.73263014898407197</v>
      </c>
      <c r="I88" s="1">
        <f>SUM($G$3:G88)</f>
        <v>0.77527397933562492</v>
      </c>
      <c r="J88" s="1">
        <f>SUM(G88:G$243)</f>
        <v>0.26736985101594157</v>
      </c>
      <c r="K88" s="1">
        <f t="shared" si="11"/>
        <v>0.22472602066438888</v>
      </c>
    </row>
    <row r="89" spans="1:11">
      <c r="A89" s="1">
        <v>86</v>
      </c>
      <c r="D89" s="1">
        <f t="shared" si="6"/>
        <v>5.4342705789564454E+66</v>
      </c>
      <c r="E89" s="1">
        <f t="shared" si="7"/>
        <v>9.2805153651376739E-42</v>
      </c>
      <c r="F89" s="1">
        <f t="shared" si="8"/>
        <v>7.6198444429257899E-28</v>
      </c>
      <c r="G89" s="1">
        <f t="shared" si="9"/>
        <v>3.8429033165643639E-2</v>
      </c>
      <c r="H89" s="1">
        <f t="shared" si="10"/>
        <v>0.77527397933562492</v>
      </c>
      <c r="I89" s="1">
        <f>SUM($G$3:G89)</f>
        <v>0.81370301250126853</v>
      </c>
      <c r="J89" s="1">
        <f>SUM(G89:G$243)</f>
        <v>0.22472602066438888</v>
      </c>
      <c r="K89" s="1">
        <f t="shared" si="11"/>
        <v>0.18629698749874521</v>
      </c>
    </row>
    <row r="90" spans="1:11">
      <c r="A90" s="1">
        <v>87</v>
      </c>
      <c r="D90" s="1">
        <f t="shared" si="6"/>
        <v>9.6192835535550782E+66</v>
      </c>
      <c r="E90" s="1">
        <f t="shared" si="7"/>
        <v>3.0935051217125575E-42</v>
      </c>
      <c r="F90" s="1">
        <f t="shared" si="8"/>
        <v>1.1429766664388684E-27</v>
      </c>
      <c r="G90" s="1">
        <f t="shared" si="9"/>
        <v>3.4011902916719045E-2</v>
      </c>
      <c r="H90" s="1">
        <f t="shared" si="10"/>
        <v>0.81370301250126853</v>
      </c>
      <c r="I90" s="1">
        <f>SUM($G$3:G90)</f>
        <v>0.8477149154179876</v>
      </c>
      <c r="J90" s="1">
        <f>SUM(G90:G$243)</f>
        <v>0.18629698749874521</v>
      </c>
      <c r="K90" s="1">
        <f t="shared" si="11"/>
        <v>0.15228508458202614</v>
      </c>
    </row>
    <row r="91" spans="1:11">
      <c r="A91" s="1">
        <v>88</v>
      </c>
      <c r="D91" s="1">
        <f t="shared" si="6"/>
        <v>1.6724436178340083E+67</v>
      </c>
      <c r="E91" s="1">
        <f t="shared" si="7"/>
        <v>1.0311683739041859E-42</v>
      </c>
      <c r="F91" s="1">
        <f t="shared" si="8"/>
        <v>1.7144649996583025E-27</v>
      </c>
      <c r="G91" s="1">
        <f t="shared" si="9"/>
        <v>2.9567165603738722E-2</v>
      </c>
      <c r="H91" s="1">
        <f t="shared" si="10"/>
        <v>0.8477149154179876</v>
      </c>
      <c r="I91" s="1">
        <f>SUM($G$3:G91)</f>
        <v>0.87728208102172633</v>
      </c>
      <c r="J91" s="1">
        <f>SUM(G91:G$243)</f>
        <v>0.15228508458202614</v>
      </c>
      <c r="K91" s="1">
        <f t="shared" si="11"/>
        <v>0.12271791897828731</v>
      </c>
    </row>
    <row r="92" spans="1:11">
      <c r="A92" s="1">
        <v>89</v>
      </c>
      <c r="D92" s="1">
        <f t="shared" si="6"/>
        <v>2.8563082012446014E+67</v>
      </c>
      <c r="E92" s="1">
        <f t="shared" si="7"/>
        <v>3.4372279130139529E-43</v>
      </c>
      <c r="F92" s="1">
        <f t="shared" si="8"/>
        <v>2.5716974994874536E-27</v>
      </c>
      <c r="G92" s="1">
        <f t="shared" si="9"/>
        <v>2.524836613352972E-2</v>
      </c>
      <c r="H92" s="1">
        <f t="shared" si="10"/>
        <v>0.87728208102172633</v>
      </c>
      <c r="I92" s="1">
        <f>SUM($G$3:G92)</f>
        <v>0.9025304471552561</v>
      </c>
      <c r="J92" s="1">
        <f>SUM(G92:G$243)</f>
        <v>0.12271791897828731</v>
      </c>
      <c r="K92" s="1">
        <f t="shared" si="11"/>
        <v>9.7469552844757584E-2</v>
      </c>
    </row>
    <row r="93" spans="1:11">
      <c r="A93" s="1">
        <v>90</v>
      </c>
      <c r="D93" s="1">
        <f t="shared" si="6"/>
        <v>4.7922504265326117E+67</v>
      </c>
      <c r="E93" s="1">
        <f t="shared" si="7"/>
        <v>1.1457426376713175E-43</v>
      </c>
      <c r="F93" s="1">
        <f t="shared" si="8"/>
        <v>3.8575462492311798E-27</v>
      </c>
      <c r="G93" s="1">
        <f t="shared" si="9"/>
        <v>2.1180573812016601E-2</v>
      </c>
      <c r="H93" s="1">
        <f t="shared" si="10"/>
        <v>0.9025304471552561</v>
      </c>
      <c r="I93" s="1">
        <f>SUM($G$3:G93)</f>
        <v>0.92371102096727276</v>
      </c>
      <c r="J93" s="1">
        <f>SUM(G93:G$243)</f>
        <v>9.7469552844757584E-2</v>
      </c>
      <c r="K93" s="1">
        <f t="shared" si="11"/>
        <v>7.6288979032740969E-2</v>
      </c>
    </row>
    <row r="94" spans="1:11">
      <c r="A94" s="1">
        <v>91</v>
      </c>
      <c r="D94" s="1">
        <f t="shared" si="6"/>
        <v>7.8993138898889107E+67</v>
      </c>
      <c r="E94" s="1">
        <f t="shared" si="7"/>
        <v>3.8191421255710581E-44</v>
      </c>
      <c r="F94" s="1">
        <f t="shared" si="8"/>
        <v>5.7863193738467694E-27</v>
      </c>
      <c r="G94" s="1">
        <f t="shared" si="9"/>
        <v>1.7456516878035639E-2</v>
      </c>
      <c r="H94" s="1">
        <f t="shared" si="10"/>
        <v>0.92371102096727276</v>
      </c>
      <c r="I94" s="1">
        <f>SUM($G$3:G94)</f>
        <v>0.94116753784530838</v>
      </c>
      <c r="J94" s="1">
        <f>SUM(G94:G$243)</f>
        <v>7.6288979032740969E-2</v>
      </c>
      <c r="K94" s="1">
        <f t="shared" si="11"/>
        <v>5.8832462154705355E-2</v>
      </c>
    </row>
    <row r="95" spans="1:11">
      <c r="A95" s="1">
        <v>92</v>
      </c>
      <c r="D95" s="1">
        <f t="shared" si="6"/>
        <v>1.2793454017320087E+68</v>
      </c>
      <c r="E95" s="1">
        <f t="shared" si="7"/>
        <v>1.273047375190353E-44</v>
      </c>
      <c r="F95" s="1">
        <f t="shared" si="8"/>
        <v>8.6794790607701523E-27</v>
      </c>
      <c r="G95" s="1">
        <f t="shared" si="9"/>
        <v>1.4135983776235386E-2</v>
      </c>
      <c r="H95" s="1">
        <f t="shared" si="10"/>
        <v>0.94116753784530838</v>
      </c>
      <c r="I95" s="1">
        <f>SUM($G$3:G95)</f>
        <v>0.95530352162154375</v>
      </c>
      <c r="J95" s="1">
        <f>SUM(G95:G$243)</f>
        <v>5.8832462154705355E-2</v>
      </c>
      <c r="K95" s="1">
        <f t="shared" si="11"/>
        <v>4.4696478378469968E-2</v>
      </c>
    </row>
    <row r="96" spans="1:11">
      <c r="A96" s="1">
        <v>93</v>
      </c>
      <c r="D96" s="1">
        <f t="shared" si="6"/>
        <v>2.0359475210358827E+68</v>
      </c>
      <c r="E96" s="1">
        <f t="shared" si="7"/>
        <v>4.2434912506345092E-45</v>
      </c>
      <c r="F96" s="1">
        <f t="shared" si="8"/>
        <v>1.3019218591155231E-26</v>
      </c>
      <c r="G96" s="1">
        <f t="shared" si="9"/>
        <v>1.1247987090767931E-2</v>
      </c>
      <c r="H96" s="1">
        <f t="shared" si="10"/>
        <v>0.95530352162154375</v>
      </c>
      <c r="I96" s="1">
        <f>SUM($G$3:G96)</f>
        <v>0.96655150871231166</v>
      </c>
      <c r="J96" s="1">
        <f>SUM(G96:G$243)</f>
        <v>4.4696478378469968E-2</v>
      </c>
      <c r="K96" s="1">
        <f t="shared" si="11"/>
        <v>3.344849128770204E-2</v>
      </c>
    </row>
    <row r="97" spans="1:13">
      <c r="A97" s="1">
        <v>94</v>
      </c>
      <c r="D97" s="1">
        <f t="shared" si="6"/>
        <v>3.1838753786412229E+68</v>
      </c>
      <c r="E97" s="1">
        <f t="shared" si="7"/>
        <v>1.4144970835448364E-45</v>
      </c>
      <c r="F97" s="1">
        <f t="shared" si="8"/>
        <v>1.9528827886732842E-26</v>
      </c>
      <c r="G97" s="1">
        <f t="shared" si="9"/>
        <v>8.7949686294834378E-3</v>
      </c>
      <c r="H97" s="1">
        <f t="shared" si="10"/>
        <v>0.96655150871231166</v>
      </c>
      <c r="I97" s="1">
        <f>SUM($G$3:G97)</f>
        <v>0.97534647734179514</v>
      </c>
      <c r="J97" s="1">
        <f>SUM(G97:G$243)</f>
        <v>3.344849128770204E-2</v>
      </c>
      <c r="K97" s="1">
        <f t="shared" si="11"/>
        <v>2.4653522658218616E-2</v>
      </c>
    </row>
    <row r="98" spans="1:13">
      <c r="A98" s="1">
        <v>95</v>
      </c>
      <c r="D98" s="1">
        <f t="shared" si="6"/>
        <v>4.8931137398065116E+68</v>
      </c>
      <c r="E98" s="1">
        <f t="shared" si="7"/>
        <v>4.7149902784827875E-46</v>
      </c>
      <c r="F98" s="1">
        <f t="shared" si="8"/>
        <v>2.9293241830099259E-26</v>
      </c>
      <c r="G98" s="1">
        <f t="shared" si="9"/>
        <v>6.7582390521293782E-3</v>
      </c>
      <c r="H98" s="1">
        <f t="shared" si="10"/>
        <v>0.97534647734179514</v>
      </c>
      <c r="I98" s="1">
        <f>SUM($G$3:G98)</f>
        <v>0.98210471639392449</v>
      </c>
      <c r="J98" s="1">
        <f>SUM(G98:G$243)</f>
        <v>2.4653522658218616E-2</v>
      </c>
      <c r="K98" s="1">
        <f t="shared" si="11"/>
        <v>1.7895283606089239E-2</v>
      </c>
    </row>
    <row r="99" spans="1:13">
      <c r="A99" s="2">
        <v>96</v>
      </c>
      <c r="B99" s="2"/>
      <c r="C99" s="2"/>
      <c r="D99" s="2">
        <f t="shared" si="6"/>
        <v>7.3906405444994275E+68</v>
      </c>
      <c r="E99" s="2">
        <f t="shared" si="7"/>
        <v>1.571663426160929E-46</v>
      </c>
      <c r="F99" s="2">
        <f t="shared" si="8"/>
        <v>4.3939862745148881E-26</v>
      </c>
      <c r="G99" s="2">
        <f t="shared" si="9"/>
        <v>5.1038784508268785E-3</v>
      </c>
      <c r="H99" s="2">
        <f t="shared" si="10"/>
        <v>0.98210471639392449</v>
      </c>
      <c r="I99" s="2">
        <f>SUM($G$3:G99)</f>
        <v>0.98720859484475132</v>
      </c>
      <c r="J99" s="2">
        <f>SUM(G99:G$243)</f>
        <v>1.7895283606089239E-2</v>
      </c>
      <c r="K99" s="2">
        <f t="shared" si="11"/>
        <v>1.2791405155262342E-2</v>
      </c>
      <c r="L99" s="1">
        <f>1/$K99</f>
        <v>78.177494017426483</v>
      </c>
      <c r="M99" s="1"/>
    </row>
    <row r="100" spans="1:13">
      <c r="A100" s="1">
        <v>97</v>
      </c>
      <c r="D100" s="1">
        <f t="shared" si="6"/>
        <v>1.0971672560906347E+69</v>
      </c>
      <c r="E100" s="1">
        <f t="shared" si="7"/>
        <v>5.2388780872030963E-47</v>
      </c>
      <c r="F100" s="1">
        <f t="shared" si="8"/>
        <v>6.5909794117723327E-26</v>
      </c>
      <c r="G100" s="1">
        <f t="shared" si="9"/>
        <v>3.7884458604075734E-3</v>
      </c>
      <c r="H100" s="1">
        <f t="shared" si="10"/>
        <v>0.98720859484475132</v>
      </c>
      <c r="I100" s="1">
        <f>SUM($G$3:G100)</f>
        <v>0.99099704070515893</v>
      </c>
      <c r="J100" s="1">
        <f>SUM(G100:G$243)</f>
        <v>1.2791405155262342E-2</v>
      </c>
      <c r="K100" s="1">
        <f t="shared" si="11"/>
        <v>9.0029592948547687E-3</v>
      </c>
    </row>
    <row r="101" spans="1:13">
      <c r="A101" s="1">
        <v>98</v>
      </c>
      <c r="D101" s="1">
        <f t="shared" si="6"/>
        <v>1.6009685471526644E+69</v>
      </c>
      <c r="E101" s="1">
        <f t="shared" si="7"/>
        <v>1.7462926957343656E-47</v>
      </c>
      <c r="F101" s="1">
        <f t="shared" si="8"/>
        <v>9.8864691176584967E-26</v>
      </c>
      <c r="G101" s="1">
        <f t="shared" si="9"/>
        <v>2.7640191736647149E-3</v>
      </c>
      <c r="H101" s="1">
        <f t="shared" si="10"/>
        <v>0.99099704070515893</v>
      </c>
      <c r="I101" s="1">
        <f>SUM($G$3:G101)</f>
        <v>0.99376105987882368</v>
      </c>
      <c r="J101" s="1">
        <f>SUM(G101:G$243)</f>
        <v>9.0029592948547687E-3</v>
      </c>
      <c r="K101" s="1">
        <f t="shared" si="11"/>
        <v>6.2389401211900572E-3</v>
      </c>
    </row>
    <row r="102" spans="1:13">
      <c r="A102" s="1">
        <v>99</v>
      </c>
      <c r="D102" s="1">
        <f t="shared" si="6"/>
        <v>2.2963387241987684E+69</v>
      </c>
      <c r="E102" s="1">
        <f t="shared" si="7"/>
        <v>5.8209756524478853E-48</v>
      </c>
      <c r="F102" s="1">
        <f t="shared" si="8"/>
        <v>1.4829703676487743E-25</v>
      </c>
      <c r="G102" s="1">
        <f t="shared" si="9"/>
        <v>1.9822763770726715E-3</v>
      </c>
      <c r="H102" s="1">
        <f t="shared" si="10"/>
        <v>0.99376105987882368</v>
      </c>
      <c r="I102" s="1">
        <f>SUM($G$3:G102)</f>
        <v>0.99574333625589639</v>
      </c>
      <c r="J102" s="1">
        <f>SUM(G102:G$243)</f>
        <v>6.2389401211900572E-3</v>
      </c>
      <c r="K102" s="1">
        <f t="shared" si="11"/>
        <v>4.2566637441173857E-3</v>
      </c>
    </row>
    <row r="103" spans="1:13">
      <c r="A103" s="2">
        <v>100</v>
      </c>
      <c r="B103" s="2"/>
      <c r="C103" s="2"/>
      <c r="D103" s="2">
        <f t="shared" si="6"/>
        <v>3.2378376011202605E+69</v>
      </c>
      <c r="E103" s="2">
        <f t="shared" si="7"/>
        <v>1.9403252174826285E-48</v>
      </c>
      <c r="F103" s="2">
        <f t="shared" si="8"/>
        <v>2.2244555514731612E-25</v>
      </c>
      <c r="G103" s="2">
        <f t="shared" si="9"/>
        <v>1.3975048458362322E-3</v>
      </c>
      <c r="H103" s="2">
        <f t="shared" si="10"/>
        <v>0.99574333625589639</v>
      </c>
      <c r="I103" s="2">
        <f>SUM($G$3:G103)</f>
        <v>0.99714084110173262</v>
      </c>
      <c r="J103" s="2">
        <f>SUM(G103:G$243)</f>
        <v>4.2566637441173857E-3</v>
      </c>
      <c r="K103" s="2">
        <f t="shared" si="11"/>
        <v>2.8591588982811544E-3</v>
      </c>
      <c r="L103" s="1">
        <f>1/$K103</f>
        <v>349.7532090997712</v>
      </c>
      <c r="M103" s="1"/>
    </row>
    <row r="104" spans="1:13">
      <c r="A104" s="1">
        <v>101</v>
      </c>
      <c r="D104" s="1">
        <f t="shared" si="6"/>
        <v>4.4880917243251157E+69</v>
      </c>
      <c r="E104" s="1">
        <f t="shared" si="7"/>
        <v>6.4677507249420949E-49</v>
      </c>
      <c r="F104" s="1">
        <f t="shared" si="8"/>
        <v>3.3366833272097418E-25</v>
      </c>
      <c r="G104" s="1">
        <f t="shared" si="9"/>
        <v>9.6856771493600291E-4</v>
      </c>
      <c r="H104" s="1">
        <f t="shared" si="10"/>
        <v>0.99714084110173262</v>
      </c>
      <c r="I104" s="1">
        <f>SUM($G$3:G104)</f>
        <v>0.99810940881666865</v>
      </c>
      <c r="J104" s="1">
        <f>SUM(G104:G$243)</f>
        <v>2.8591588982811544E-3</v>
      </c>
      <c r="K104" s="1">
        <f t="shared" si="11"/>
        <v>1.890591183345151E-3</v>
      </c>
    </row>
    <row r="105" spans="1:13">
      <c r="A105" s="1">
        <v>102</v>
      </c>
      <c r="D105" s="1">
        <f t="shared" si="6"/>
        <v>6.1161249968744246E+69</v>
      </c>
      <c r="E105" s="1">
        <f t="shared" si="7"/>
        <v>2.1559169083140316E-49</v>
      </c>
      <c r="F105" s="1">
        <f t="shared" si="8"/>
        <v>5.0050249908146117E-25</v>
      </c>
      <c r="G105" s="1">
        <f t="shared" si="9"/>
        <v>6.5995545282404133E-4</v>
      </c>
      <c r="H105" s="1">
        <f t="shared" si="10"/>
        <v>0.99810940881666865</v>
      </c>
      <c r="I105" s="1">
        <f>SUM($G$3:G105)</f>
        <v>0.9987693642694927</v>
      </c>
      <c r="J105" s="1">
        <f>SUM(G105:G$243)</f>
        <v>1.890591183345151E-3</v>
      </c>
      <c r="K105" s="1">
        <f t="shared" si="11"/>
        <v>1.2306357305211094E-3</v>
      </c>
    </row>
    <row r="106" spans="1:13">
      <c r="A106" s="1">
        <v>103</v>
      </c>
      <c r="D106" s="1">
        <f t="shared" si="6"/>
        <v>8.1944198987249541E+69</v>
      </c>
      <c r="E106" s="1">
        <f t="shared" si="7"/>
        <v>7.1863896943801054E-50</v>
      </c>
      <c r="F106" s="1">
        <f t="shared" si="8"/>
        <v>7.5075374862219176E-25</v>
      </c>
      <c r="G106" s="1">
        <f t="shared" si="9"/>
        <v>4.4210608004717315E-4</v>
      </c>
      <c r="H106" s="1">
        <f t="shared" si="10"/>
        <v>0.9987693642694927</v>
      </c>
      <c r="I106" s="1">
        <f>SUM($G$3:G106)</f>
        <v>0.99921147034953983</v>
      </c>
      <c r="J106" s="1">
        <f>SUM(G106:G$243)</f>
        <v>1.2306357305211094E-3</v>
      </c>
      <c r="K106" s="1">
        <f t="shared" si="11"/>
        <v>7.885296504739367E-4</v>
      </c>
    </row>
    <row r="107" spans="1:13">
      <c r="A107" s="1">
        <v>104</v>
      </c>
      <c r="D107" s="1">
        <f t="shared" si="6"/>
        <v>1.0794572366589604E+70</v>
      </c>
      <c r="E107" s="1">
        <f t="shared" si="7"/>
        <v>2.3954632314600348E-50</v>
      </c>
      <c r="F107" s="1">
        <f t="shared" si="8"/>
        <v>1.1261306229332875E-24</v>
      </c>
      <c r="G107" s="1">
        <f t="shared" si="9"/>
        <v>2.9119487003107072E-4</v>
      </c>
      <c r="H107" s="1">
        <f t="shared" si="10"/>
        <v>0.99921147034953983</v>
      </c>
      <c r="I107" s="1">
        <f>SUM($G$3:G107)</f>
        <v>0.99950266521957087</v>
      </c>
      <c r="J107" s="1">
        <f>SUM(G107:G$243)</f>
        <v>7.885296504739367E-4</v>
      </c>
      <c r="K107" s="1">
        <f t="shared" si="11"/>
        <v>4.9733478044286592E-4</v>
      </c>
    </row>
    <row r="108" spans="1:13">
      <c r="A108" s="1">
        <v>105</v>
      </c>
      <c r="D108" s="1">
        <f t="shared" si="6"/>
        <v>1.3981541351011315E+70</v>
      </c>
      <c r="E108" s="1">
        <f t="shared" si="7"/>
        <v>7.9848774382001164E-51</v>
      </c>
      <c r="F108" s="1">
        <f t="shared" si="8"/>
        <v>1.6891959343999312E-24</v>
      </c>
      <c r="G108" s="1">
        <f t="shared" si="9"/>
        <v>1.8858334440107461E-4</v>
      </c>
      <c r="H108" s="1">
        <f t="shared" si="10"/>
        <v>0.99950266521957087</v>
      </c>
      <c r="I108" s="1">
        <f>SUM($G$3:G108)</f>
        <v>0.99969124856397196</v>
      </c>
      <c r="J108" s="1">
        <f>SUM(G108:G$243)</f>
        <v>4.9733478044286592E-4</v>
      </c>
      <c r="K108" s="1">
        <f t="shared" si="11"/>
        <v>3.0875143604179117E-4</v>
      </c>
    </row>
    <row r="109" spans="1:13">
      <c r="A109" s="1">
        <v>106</v>
      </c>
      <c r="D109" s="1">
        <f t="shared" si="6"/>
        <v>1.78066800225144E+70</v>
      </c>
      <c r="E109" s="1">
        <f t="shared" si="7"/>
        <v>2.6616258127333717E-51</v>
      </c>
      <c r="F109" s="1">
        <f t="shared" si="8"/>
        <v>2.5337939015998966E-24</v>
      </c>
      <c r="G109" s="1">
        <f t="shared" si="9"/>
        <v>1.2008845044408042E-4</v>
      </c>
      <c r="H109" s="1">
        <f t="shared" si="10"/>
        <v>0.99969124856397196</v>
      </c>
      <c r="I109" s="1">
        <f>SUM($G$3:G109)</f>
        <v>0.99981133701441605</v>
      </c>
      <c r="J109" s="1">
        <f>SUM(G109:G$243)</f>
        <v>3.0875143604179117E-4</v>
      </c>
      <c r="K109" s="1">
        <f t="shared" si="11"/>
        <v>1.8866298559771079E-4</v>
      </c>
    </row>
    <row r="110" spans="1:13">
      <c r="A110" s="1">
        <v>107</v>
      </c>
      <c r="D110" s="1">
        <f t="shared" si="6"/>
        <v>2.2299954420718982E+70</v>
      </c>
      <c r="E110" s="1">
        <f t="shared" si="7"/>
        <v>8.8720860424445732E-52</v>
      </c>
      <c r="F110" s="1">
        <f t="shared" si="8"/>
        <v>3.8006908523998445E-24</v>
      </c>
      <c r="G110" s="1">
        <f t="shared" si="9"/>
        <v>7.5195571773396209E-5</v>
      </c>
      <c r="H110" s="1">
        <f t="shared" si="10"/>
        <v>0.99981133701441605</v>
      </c>
      <c r="I110" s="1">
        <f>SUM($G$3:G110)</f>
        <v>0.99988653258618942</v>
      </c>
      <c r="J110" s="1">
        <f>SUM(G110:G$243)</f>
        <v>1.8866298559771079E-4</v>
      </c>
      <c r="K110" s="1">
        <f t="shared" si="11"/>
        <v>1.1346741382431462E-4</v>
      </c>
    </row>
    <row r="111" spans="1:13">
      <c r="A111" s="1">
        <v>108</v>
      </c>
      <c r="D111" s="1">
        <f t="shared" si="6"/>
        <v>2.7461980906996467E+70</v>
      </c>
      <c r="E111" s="1">
        <f t="shared" si="7"/>
        <v>2.9573620141481912E-52</v>
      </c>
      <c r="F111" s="1">
        <f t="shared" si="8"/>
        <v>5.7010362785997656E-24</v>
      </c>
      <c r="G111" s="1">
        <f t="shared" si="9"/>
        <v>4.6300977064174414E-5</v>
      </c>
      <c r="H111" s="1">
        <f t="shared" si="10"/>
        <v>0.99988653258618942</v>
      </c>
      <c r="I111" s="1">
        <f>SUM($G$3:G111)</f>
        <v>0.99993283356325358</v>
      </c>
      <c r="J111" s="1">
        <f>SUM(G111:G$243)</f>
        <v>1.1346741382431462E-4</v>
      </c>
      <c r="K111" s="1">
        <f t="shared" si="11"/>
        <v>6.7166436760140208E-5</v>
      </c>
    </row>
    <row r="112" spans="1:13">
      <c r="A112" s="1">
        <v>109</v>
      </c>
      <c r="D112" s="1">
        <f t="shared" si="6"/>
        <v>3.3256710823151688E+70</v>
      </c>
      <c r="E112" s="1">
        <f t="shared" si="7"/>
        <v>9.8578733804939694E-53</v>
      </c>
      <c r="F112" s="1">
        <f t="shared" si="8"/>
        <v>8.5515544178996484E-24</v>
      </c>
      <c r="G112" s="1">
        <f t="shared" si="9"/>
        <v>2.8035454002160653E-5</v>
      </c>
      <c r="H112" s="1">
        <f t="shared" si="10"/>
        <v>0.99993283356325358</v>
      </c>
      <c r="I112" s="1">
        <f>SUM($G$3:G112)</f>
        <v>0.99996086901725578</v>
      </c>
      <c r="J112" s="1">
        <f>SUM(G112:G$243)</f>
        <v>6.7166436760140208E-5</v>
      </c>
      <c r="K112" s="1">
        <f t="shared" si="11"/>
        <v>3.9130982757979555E-5</v>
      </c>
    </row>
    <row r="113" spans="1:12">
      <c r="A113" s="1">
        <v>110</v>
      </c>
      <c r="D113" s="1">
        <f t="shared" si="6"/>
        <v>3.9605719253026045E+70</v>
      </c>
      <c r="E113" s="1">
        <f t="shared" si="7"/>
        <v>3.2859577934979898E-53</v>
      </c>
      <c r="F113" s="1">
        <f t="shared" si="8"/>
        <v>1.282733162684947E-23</v>
      </c>
      <c r="G113" s="1">
        <f t="shared" si="9"/>
        <v>1.6693838519468362E-5</v>
      </c>
      <c r="H113" s="1">
        <f t="shared" si="10"/>
        <v>0.99996086901725578</v>
      </c>
      <c r="I113" s="1">
        <f>SUM($G$3:G113)</f>
        <v>0.99997756285577521</v>
      </c>
      <c r="J113" s="1">
        <f>SUM(G113:G$243)</f>
        <v>3.9130982757979555E-5</v>
      </c>
      <c r="K113" s="1">
        <f t="shared" si="11"/>
        <v>2.2437144238511192E-5</v>
      </c>
    </row>
    <row r="114" spans="1:12">
      <c r="A114" s="1">
        <v>111</v>
      </c>
      <c r="D114" s="1">
        <f t="shared" si="6"/>
        <v>4.6385076602643192E+70</v>
      </c>
      <c r="E114" s="1">
        <f t="shared" si="7"/>
        <v>1.0953192644993297E-53</v>
      </c>
      <c r="F114" s="1">
        <f t="shared" si="8"/>
        <v>1.9240997440274206E-23</v>
      </c>
      <c r="G114" s="1">
        <f t="shared" si="9"/>
        <v>9.7756712050940993E-6</v>
      </c>
      <c r="H114" s="1">
        <f t="shared" si="10"/>
        <v>0.99997756285577521</v>
      </c>
      <c r="I114" s="1">
        <f>SUM($G$3:G114)</f>
        <v>0.9999873385269803</v>
      </c>
      <c r="J114" s="1">
        <f>SUM(G114:G$243)</f>
        <v>2.2437144238511192E-5</v>
      </c>
      <c r="K114" s="1">
        <f t="shared" si="11"/>
        <v>1.2661473033417093E-5</v>
      </c>
    </row>
    <row r="115" spans="1:12">
      <c r="A115" s="1">
        <v>112</v>
      </c>
      <c r="D115" s="1">
        <f t="shared" si="6"/>
        <v>5.3425668586973022E+70</v>
      </c>
      <c r="E115" s="1">
        <f t="shared" si="7"/>
        <v>3.6510642149977658E-54</v>
      </c>
      <c r="F115" s="1">
        <f t="shared" si="8"/>
        <v>2.8861496160411304E-23</v>
      </c>
      <c r="G115" s="1">
        <f t="shared" si="9"/>
        <v>5.6297392207908044E-6</v>
      </c>
      <c r="H115" s="1">
        <f t="shared" si="10"/>
        <v>0.9999873385269803</v>
      </c>
      <c r="I115" s="1">
        <f>SUM($G$3:G115)</f>
        <v>0.9999929682662011</v>
      </c>
      <c r="J115" s="1">
        <f>SUM(G115:G$243)</f>
        <v>1.2661473033417093E-5</v>
      </c>
      <c r="K115" s="1">
        <f t="shared" si="11"/>
        <v>7.0317338126262879E-6</v>
      </c>
    </row>
    <row r="116" spans="1:12">
      <c r="A116" s="1">
        <v>113</v>
      </c>
      <c r="D116" s="1">
        <f t="shared" si="6"/>
        <v>6.0517571496748215E+70</v>
      </c>
      <c r="E116" s="1">
        <f t="shared" si="7"/>
        <v>1.2170214049992552E-54</v>
      </c>
      <c r="F116" s="1">
        <f t="shared" si="8"/>
        <v>4.329224424061695E-23</v>
      </c>
      <c r="G116" s="1">
        <f t="shared" si="9"/>
        <v>3.1885248684124911E-6</v>
      </c>
      <c r="H116" s="1">
        <f t="shared" si="10"/>
        <v>0.9999929682662011</v>
      </c>
      <c r="I116" s="1">
        <f>SUM($G$3:G116)</f>
        <v>0.99999615679106946</v>
      </c>
      <c r="J116" s="1">
        <f>SUM(G116:G$243)</f>
        <v>7.0317338126262879E-6</v>
      </c>
      <c r="K116" s="1">
        <f t="shared" si="11"/>
        <v>3.8432089442137964E-6</v>
      </c>
    </row>
    <row r="117" spans="1:12">
      <c r="A117" s="1">
        <v>114</v>
      </c>
      <c r="D117" s="1">
        <f t="shared" si="6"/>
        <v>6.7418698070938828E+70</v>
      </c>
      <c r="E117" s="1">
        <f t="shared" si="7"/>
        <v>4.0567380166641841E-55</v>
      </c>
      <c r="F117" s="1">
        <f t="shared" si="8"/>
        <v>6.4938366360925411E-23</v>
      </c>
      <c r="G117" s="1">
        <f t="shared" si="9"/>
        <v>1.776064290738537E-6</v>
      </c>
      <c r="H117" s="1">
        <f t="shared" si="10"/>
        <v>0.99999615679106946</v>
      </c>
      <c r="I117" s="1">
        <f>SUM($G$3:G117)</f>
        <v>0.99999793285536021</v>
      </c>
      <c r="J117" s="1">
        <f>SUM(G117:G$243)</f>
        <v>3.8432089442137964E-6</v>
      </c>
      <c r="K117" s="1">
        <f t="shared" si="11"/>
        <v>2.0671446534752593E-6</v>
      </c>
    </row>
    <row r="118" spans="1:12">
      <c r="A118" s="1">
        <v>115</v>
      </c>
      <c r="D118" s="1">
        <f t="shared" si="6"/>
        <v>7.3867443103811295E+70</v>
      </c>
      <c r="E118" s="1">
        <f t="shared" si="7"/>
        <v>1.352246005554728E-55</v>
      </c>
      <c r="F118" s="1">
        <f t="shared" si="8"/>
        <v>9.7407549541388098E-23</v>
      </c>
      <c r="G118" s="1">
        <f t="shared" si="9"/>
        <v>9.7297435057850335E-7</v>
      </c>
      <c r="H118" s="1">
        <f t="shared" si="10"/>
        <v>0.99999793285536021</v>
      </c>
      <c r="I118" s="1">
        <f>SUM($G$3:G118)</f>
        <v>0.99999890582971074</v>
      </c>
      <c r="J118" s="1">
        <f>SUM(G118:G$243)</f>
        <v>2.0671446534752593E-6</v>
      </c>
      <c r="K118" s="1">
        <f t="shared" si="11"/>
        <v>1.0941703028967568E-6</v>
      </c>
    </row>
    <row r="119" spans="1:12">
      <c r="A119" s="1">
        <v>116</v>
      </c>
      <c r="D119" s="1">
        <f t="shared" si="6"/>
        <v>7.9598537827382789E+70</v>
      </c>
      <c r="E119" s="1">
        <f t="shared" si="7"/>
        <v>4.5074866851824272E-56</v>
      </c>
      <c r="F119" s="1">
        <f t="shared" si="8"/>
        <v>1.4611132431208215E-22</v>
      </c>
      <c r="G119" s="1">
        <f t="shared" si="9"/>
        <v>5.2423186992376225E-7</v>
      </c>
      <c r="H119" s="1">
        <f t="shared" si="10"/>
        <v>0.99999890582971074</v>
      </c>
      <c r="I119" s="1">
        <f>SUM($G$3:G119)</f>
        <v>0.99999943006158065</v>
      </c>
      <c r="J119" s="1">
        <f>SUM(G119:G$243)</f>
        <v>1.0941703028967568E-6</v>
      </c>
      <c r="K119" s="1">
        <f t="shared" si="11"/>
        <v>5.6993843297299427E-7</v>
      </c>
    </row>
    <row r="120" spans="1:12">
      <c r="A120" s="1">
        <v>117</v>
      </c>
      <c r="D120" s="1">
        <f t="shared" si="6"/>
        <v>8.4360843509362805E+70</v>
      </c>
      <c r="E120" s="1">
        <f t="shared" si="7"/>
        <v>1.5024955617274756E-56</v>
      </c>
      <c r="F120" s="1">
        <f t="shared" si="8"/>
        <v>2.1916698646812316E-22</v>
      </c>
      <c r="G120" s="1">
        <f t="shared" si="9"/>
        <v>2.7779808491686483E-7</v>
      </c>
      <c r="H120" s="1">
        <f t="shared" si="10"/>
        <v>0.99999943006158065</v>
      </c>
      <c r="I120" s="1">
        <f>SUM($G$3:G120)</f>
        <v>0.99999970785966552</v>
      </c>
      <c r="J120" s="1">
        <f>SUM(G120:G$243)</f>
        <v>5.6993843297299427E-7</v>
      </c>
      <c r="K120" s="1">
        <f t="shared" si="11"/>
        <v>2.921403480561295E-7</v>
      </c>
    </row>
    <row r="121" spans="1:12">
      <c r="A121" s="1">
        <v>118</v>
      </c>
      <c r="D121" s="1">
        <f t="shared" si="6"/>
        <v>8.7935455522471438E+70</v>
      </c>
      <c r="E121" s="1">
        <f t="shared" si="7"/>
        <v>5.0083185390915856E-57</v>
      </c>
      <c r="F121" s="1">
        <f t="shared" si="8"/>
        <v>3.2875047970218474E-22</v>
      </c>
      <c r="G121" s="1">
        <f t="shared" si="9"/>
        <v>1.4478459510497623E-7</v>
      </c>
      <c r="H121" s="1">
        <f t="shared" si="10"/>
        <v>0.99999970785966552</v>
      </c>
      <c r="I121" s="1">
        <f>SUM($G$3:G121)</f>
        <v>0.99999985264426061</v>
      </c>
      <c r="J121" s="1">
        <f>SUM(G121:G$243)</f>
        <v>2.921403480561295E-7</v>
      </c>
      <c r="K121" s="1">
        <f t="shared" si="11"/>
        <v>1.4735575295115324E-7</v>
      </c>
    </row>
    <row r="122" spans="1:12">
      <c r="A122" s="1">
        <v>119</v>
      </c>
      <c r="D122" s="1">
        <f t="shared" si="6"/>
        <v>9.0152315745727066E+70</v>
      </c>
      <c r="E122" s="1">
        <f t="shared" si="7"/>
        <v>1.6694395130305285E-57</v>
      </c>
      <c r="F122" s="1">
        <f t="shared" si="8"/>
        <v>4.9312571955327709E-22</v>
      </c>
      <c r="G122" s="1">
        <f t="shared" si="9"/>
        <v>7.4217313457172725E-8</v>
      </c>
      <c r="H122" s="1">
        <f t="shared" si="10"/>
        <v>0.99999985264426061</v>
      </c>
      <c r="I122" s="1">
        <f>SUM($G$3:G122)</f>
        <v>0.99999992686157402</v>
      </c>
      <c r="J122" s="1">
        <f>SUM(G122:G$243)</f>
        <v>1.4735575295115324E-7</v>
      </c>
      <c r="K122" s="1">
        <f t="shared" si="11"/>
        <v>7.3138439493980569E-8</v>
      </c>
    </row>
    <row r="123" spans="1:12">
      <c r="A123" s="1">
        <v>120</v>
      </c>
      <c r="D123" s="1">
        <f t="shared" si="6"/>
        <v>9.090358504360817E+70</v>
      </c>
      <c r="E123" s="1">
        <f t="shared" si="7"/>
        <v>5.5647983767684275E-58</v>
      </c>
      <c r="F123" s="1">
        <f t="shared" si="8"/>
        <v>7.3968857932991553E-22</v>
      </c>
      <c r="G123" s="1">
        <f t="shared" si="9"/>
        <v>3.7417895534657931E-8</v>
      </c>
      <c r="H123" s="1">
        <f t="shared" si="10"/>
        <v>0.99999992686157402</v>
      </c>
      <c r="I123" s="1">
        <f>SUM($G$3:G123)</f>
        <v>0.99999996427946958</v>
      </c>
      <c r="J123" s="1">
        <f>SUM(G123:G$243)</f>
        <v>7.3138439493980569E-8</v>
      </c>
      <c r="K123" s="1">
        <f t="shared" si="11"/>
        <v>3.5720543959322606E-8</v>
      </c>
      <c r="L123" s="1">
        <f>1/$K123</f>
        <v>27995094.395504378</v>
      </c>
    </row>
    <row r="124" spans="1:12">
      <c r="A124" s="1">
        <v>121</v>
      </c>
      <c r="D124" s="1">
        <f t="shared" si="6"/>
        <v>9.0152315745727066E+70</v>
      </c>
      <c r="E124" s="1">
        <f t="shared" si="7"/>
        <v>1.8549327922561423E-58</v>
      </c>
      <c r="F124" s="1">
        <f t="shared" si="8"/>
        <v>1.1095328689948733E-21</v>
      </c>
      <c r="G124" s="1">
        <f t="shared" si="9"/>
        <v>1.8554328364293175E-8</v>
      </c>
      <c r="H124" s="1">
        <f t="shared" si="10"/>
        <v>0.99999996427946958</v>
      </c>
      <c r="I124" s="1">
        <f>SUM($G$3:G124)</f>
        <v>0.99999998283379798</v>
      </c>
      <c r="J124" s="1">
        <f>SUM(G124:G$243)</f>
        <v>3.5720543959322606E-8</v>
      </c>
      <c r="K124" s="1">
        <f t="shared" si="11"/>
        <v>1.7166215595029451E-8</v>
      </c>
    </row>
    <row r="125" spans="1:12">
      <c r="A125" s="1">
        <v>122</v>
      </c>
      <c r="D125" s="1">
        <f t="shared" si="6"/>
        <v>8.7935455522471438E+70</v>
      </c>
      <c r="E125" s="1">
        <f t="shared" si="7"/>
        <v>6.1831093075204748E-59</v>
      </c>
      <c r="F125" s="1">
        <f t="shared" si="8"/>
        <v>1.6642993034923099E-21</v>
      </c>
      <c r="G125" s="1">
        <f t="shared" si="9"/>
        <v>9.0490371940610111E-9</v>
      </c>
      <c r="H125" s="1">
        <f t="shared" si="10"/>
        <v>0.99999998283379798</v>
      </c>
      <c r="I125" s="1">
        <f>SUM($G$3:G125)</f>
        <v>0.99999999188283517</v>
      </c>
      <c r="J125" s="1">
        <f>SUM(G125:G$243)</f>
        <v>1.7166215595029451E-8</v>
      </c>
      <c r="K125" s="1">
        <f t="shared" si="11"/>
        <v>8.117178400968448E-9</v>
      </c>
    </row>
    <row r="126" spans="1:12">
      <c r="A126" s="1">
        <v>123</v>
      </c>
      <c r="D126" s="1">
        <f t="shared" si="6"/>
        <v>8.4360843509362805E+70</v>
      </c>
      <c r="E126" s="1">
        <f t="shared" si="7"/>
        <v>2.0610364358401584E-59</v>
      </c>
      <c r="F126" s="1">
        <f t="shared" si="8"/>
        <v>2.4964489552384646E-21</v>
      </c>
      <c r="G126" s="1">
        <f t="shared" si="9"/>
        <v>4.3405950768260113E-9</v>
      </c>
      <c r="H126" s="1">
        <f t="shared" si="10"/>
        <v>0.99999999188283517</v>
      </c>
      <c r="I126" s="1">
        <f>SUM($G$3:G126)</f>
        <v>0.99999999622343028</v>
      </c>
      <c r="J126" s="1">
        <f>SUM(G126:G$243)</f>
        <v>8.117178400968448E-9</v>
      </c>
      <c r="K126" s="1">
        <f t="shared" si="11"/>
        <v>3.77658332414243E-9</v>
      </c>
    </row>
    <row r="127" spans="1:12">
      <c r="A127" s="1">
        <v>124</v>
      </c>
      <c r="D127" s="1">
        <f t="shared" si="6"/>
        <v>7.9598537827382789E+70</v>
      </c>
      <c r="E127" s="1">
        <f t="shared" si="7"/>
        <v>6.8701214528005284E-60</v>
      </c>
      <c r="F127" s="1">
        <f t="shared" si="8"/>
        <v>3.744673432857696E-21</v>
      </c>
      <c r="G127" s="1">
        <f t="shared" si="9"/>
        <v>2.0477807418896942E-9</v>
      </c>
      <c r="H127" s="1">
        <f t="shared" si="10"/>
        <v>0.99999999622343028</v>
      </c>
      <c r="I127" s="1">
        <f>SUM($G$3:G127)</f>
        <v>0.999999998271211</v>
      </c>
      <c r="J127" s="1">
        <f>SUM(G127:G$243)</f>
        <v>3.77658332414243E-9</v>
      </c>
      <c r="K127" s="1">
        <f t="shared" si="11"/>
        <v>1.7288025822527385E-9</v>
      </c>
    </row>
    <row r="128" spans="1:12">
      <c r="A128" s="1">
        <v>125</v>
      </c>
      <c r="D128" s="1">
        <f t="shared" si="6"/>
        <v>7.3867443103811295E+70</v>
      </c>
      <c r="E128" s="1">
        <f t="shared" si="7"/>
        <v>2.2900404842668425E-60</v>
      </c>
      <c r="F128" s="1">
        <f t="shared" si="8"/>
        <v>5.617010149286544E-21</v>
      </c>
      <c r="G128" s="1">
        <f t="shared" si="9"/>
        <v>9.5017026423681885E-10</v>
      </c>
      <c r="H128" s="1">
        <f t="shared" si="10"/>
        <v>0.999999998271211</v>
      </c>
      <c r="I128" s="1">
        <f>SUM($G$3:G128)</f>
        <v>0.99999999922138127</v>
      </c>
      <c r="J128" s="1">
        <f>SUM(G128:G$243)</f>
        <v>1.7288025822527385E-9</v>
      </c>
      <c r="K128" s="1">
        <f t="shared" si="11"/>
        <v>7.7863231801591902E-10</v>
      </c>
    </row>
    <row r="129" spans="1:11">
      <c r="A129" s="1">
        <v>126</v>
      </c>
      <c r="D129" s="1">
        <f t="shared" si="6"/>
        <v>6.7418698070938828E+70</v>
      </c>
      <c r="E129" s="1">
        <f t="shared" si="7"/>
        <v>7.6334682808894755E-61</v>
      </c>
      <c r="F129" s="1">
        <f t="shared" si="8"/>
        <v>8.425515223929816E-21</v>
      </c>
      <c r="G129" s="1">
        <f t="shared" si="9"/>
        <v>4.3360944598108767E-10</v>
      </c>
      <c r="H129" s="1">
        <f t="shared" si="10"/>
        <v>0.99999999922138127</v>
      </c>
      <c r="I129" s="1">
        <f>SUM($G$3:G129)</f>
        <v>0.99999999965499076</v>
      </c>
      <c r="J129" s="1">
        <f>SUM(G129:G$243)</f>
        <v>7.7863231801591902E-10</v>
      </c>
      <c r="K129" s="1">
        <f t="shared" si="11"/>
        <v>3.4502287203483135E-10</v>
      </c>
    </row>
    <row r="130" spans="1:11">
      <c r="A130" s="1">
        <v>127</v>
      </c>
      <c r="D130" s="1">
        <f t="shared" si="6"/>
        <v>6.0517571496748215E+70</v>
      </c>
      <c r="E130" s="1">
        <f t="shared" si="7"/>
        <v>2.5444894269631578E-61</v>
      </c>
      <c r="F130" s="1">
        <f t="shared" si="8"/>
        <v>1.2638272835894723E-20</v>
      </c>
      <c r="G130" s="1">
        <f t="shared" si="9"/>
        <v>1.9461211355056677E-10</v>
      </c>
      <c r="H130" s="1">
        <f t="shared" si="10"/>
        <v>0.99999999965499076</v>
      </c>
      <c r="I130" s="1">
        <f>SUM($G$3:G130)</f>
        <v>0.99999999984960286</v>
      </c>
      <c r="J130" s="1">
        <f>SUM(G130:G$243)</f>
        <v>3.4502287203483135E-10</v>
      </c>
      <c r="K130" s="1">
        <f t="shared" si="11"/>
        <v>1.5041075848426473E-10</v>
      </c>
    </row>
    <row r="131" spans="1:11">
      <c r="A131" s="1">
        <v>128</v>
      </c>
      <c r="D131" s="1">
        <f t="shared" si="6"/>
        <v>5.3425668586973022E+70</v>
      </c>
      <c r="E131" s="1">
        <f t="shared" si="7"/>
        <v>8.4816314232105261E-62</v>
      </c>
      <c r="F131" s="1">
        <f t="shared" si="8"/>
        <v>1.8957409253842082E-20</v>
      </c>
      <c r="G131" s="1">
        <f t="shared" si="9"/>
        <v>8.5903003246929831E-11</v>
      </c>
      <c r="H131" s="1">
        <f t="shared" si="10"/>
        <v>0.99999999984960286</v>
      </c>
      <c r="I131" s="1">
        <f>SUM($G$3:G131)</f>
        <v>0.99999999993550581</v>
      </c>
      <c r="J131" s="1">
        <f>SUM(G131:G$243)</f>
        <v>1.5041075848426473E-10</v>
      </c>
      <c r="K131" s="1">
        <f t="shared" si="11"/>
        <v>6.4507755237334876E-11</v>
      </c>
    </row>
    <row r="132" spans="1:11">
      <c r="A132" s="1">
        <v>129</v>
      </c>
      <c r="D132" s="1">
        <f t="shared" ref="D132:D195" si="12">COMBIN($B$3,A132)</f>
        <v>4.6385076602643192E+70</v>
      </c>
      <c r="E132" s="1">
        <f t="shared" ref="E132:E195" si="13">$C$3^A132</f>
        <v>2.8272104744035084E-62</v>
      </c>
      <c r="F132" s="1">
        <f t="shared" ref="F132:F195" si="14">(1-$C$3)^($B$3-A132)</f>
        <v>2.8436113880763123E-20</v>
      </c>
      <c r="G132" s="1">
        <f t="shared" ref="G132:G195" si="15">D132*E132*F132</f>
        <v>3.7291226215721425E-11</v>
      </c>
      <c r="H132" s="1">
        <f t="shared" ref="H132:H195" si="16">I131</f>
        <v>0.99999999993550581</v>
      </c>
      <c r="I132" s="1">
        <f>SUM($G$3:G132)</f>
        <v>0.99999999997279709</v>
      </c>
      <c r="J132" s="1">
        <f>SUM(G132:G$243)</f>
        <v>6.4507755237334876E-11</v>
      </c>
      <c r="K132" s="1">
        <f t="shared" ref="K132:K195" si="17">J133</f>
        <v>2.7216529021613464E-11</v>
      </c>
    </row>
    <row r="133" spans="1:11">
      <c r="A133" s="1">
        <v>130</v>
      </c>
      <c r="D133" s="1">
        <f t="shared" si="12"/>
        <v>3.9605719253026045E+70</v>
      </c>
      <c r="E133" s="1">
        <f t="shared" si="13"/>
        <v>9.4240349146783617E-63</v>
      </c>
      <c r="F133" s="1">
        <f t="shared" si="14"/>
        <v>4.2654170821144675E-20</v>
      </c>
      <c r="G133" s="1">
        <f t="shared" si="15"/>
        <v>1.5920485038250273E-11</v>
      </c>
      <c r="H133" s="1">
        <f t="shared" si="16"/>
        <v>0.99999999997279709</v>
      </c>
      <c r="I133" s="1">
        <f>SUM($G$3:G133)</f>
        <v>0.99999999998871758</v>
      </c>
      <c r="J133" s="1">
        <f>SUM(G133:G$243)</f>
        <v>2.7216529021613464E-11</v>
      </c>
      <c r="K133" s="1">
        <f t="shared" si="17"/>
        <v>1.1296043983363194E-11</v>
      </c>
    </row>
    <row r="134" spans="1:11">
      <c r="A134" s="1">
        <v>131</v>
      </c>
      <c r="D134" s="1">
        <f t="shared" si="12"/>
        <v>3.3256710823151688E+70</v>
      </c>
      <c r="E134" s="1">
        <f t="shared" si="13"/>
        <v>3.1413449715594541E-63</v>
      </c>
      <c r="F134" s="1">
        <f t="shared" si="14"/>
        <v>6.3981256231717004E-20</v>
      </c>
      <c r="G134" s="1">
        <f t="shared" si="15"/>
        <v>6.684173107662338E-12</v>
      </c>
      <c r="H134" s="1">
        <f t="shared" si="16"/>
        <v>0.99999999998871758</v>
      </c>
      <c r="I134" s="1">
        <f>SUM($G$3:G134)</f>
        <v>0.99999999999540179</v>
      </c>
      <c r="J134" s="1">
        <f>SUM(G134:G$243)</f>
        <v>1.1296043983363194E-11</v>
      </c>
      <c r="K134" s="1">
        <f t="shared" si="17"/>
        <v>4.6118708757008562E-12</v>
      </c>
    </row>
    <row r="135" spans="1:11">
      <c r="A135" s="1">
        <v>132</v>
      </c>
      <c r="D135" s="1">
        <f t="shared" si="12"/>
        <v>2.7461980906996467E+70</v>
      </c>
      <c r="E135" s="1">
        <f t="shared" si="13"/>
        <v>1.047114990519818E-63</v>
      </c>
      <c r="F135" s="1">
        <f t="shared" si="14"/>
        <v>9.59718843475755E-20</v>
      </c>
      <c r="G135" s="1">
        <f t="shared" si="15"/>
        <v>2.7597532906636162E-12</v>
      </c>
      <c r="H135" s="1">
        <f t="shared" si="16"/>
        <v>0.99999999999540179</v>
      </c>
      <c r="I135" s="1">
        <f>SUM($G$3:G135)</f>
        <v>0.99999999999816158</v>
      </c>
      <c r="J135" s="1">
        <f>SUM(G135:G$243)</f>
        <v>4.6118708757008562E-12</v>
      </c>
      <c r="K135" s="1">
        <f t="shared" si="17"/>
        <v>1.8521175850372392E-12</v>
      </c>
    </row>
    <row r="136" spans="1:11">
      <c r="A136" s="1">
        <v>133</v>
      </c>
      <c r="D136" s="1">
        <f t="shared" si="12"/>
        <v>2.2299954420718982E+70</v>
      </c>
      <c r="E136" s="1">
        <f t="shared" si="13"/>
        <v>3.4903833017327266E-64</v>
      </c>
      <c r="F136" s="1">
        <f t="shared" si="14"/>
        <v>1.4395782652136323E-19</v>
      </c>
      <c r="G136" s="1">
        <f t="shared" si="15"/>
        <v>1.1205013360589139E-12</v>
      </c>
      <c r="H136" s="1">
        <f t="shared" si="16"/>
        <v>0.99999999999816158</v>
      </c>
      <c r="I136" s="1">
        <f>SUM($G$3:G136)</f>
        <v>0.99999999999928213</v>
      </c>
      <c r="J136" s="1">
        <f>SUM(G136:G$243)</f>
        <v>1.8521175850372392E-12</v>
      </c>
      <c r="K136" s="1">
        <f t="shared" si="17"/>
        <v>7.3161624897832514E-13</v>
      </c>
    </row>
    <row r="137" spans="1:11">
      <c r="A137" s="1">
        <v>134</v>
      </c>
      <c r="D137" s="1">
        <f t="shared" si="12"/>
        <v>1.78066800225144E+70</v>
      </c>
      <c r="E137" s="1">
        <f t="shared" si="13"/>
        <v>1.1634611005775756E-64</v>
      </c>
      <c r="F137" s="1">
        <f t="shared" si="14"/>
        <v>2.1593673978204482E-19</v>
      </c>
      <c r="G137" s="1">
        <f t="shared" si="15"/>
        <v>4.4736433939665568E-13</v>
      </c>
      <c r="H137" s="1">
        <f t="shared" si="16"/>
        <v>0.99999999999928213</v>
      </c>
      <c r="I137" s="1">
        <f>SUM($G$3:G137)</f>
        <v>0.99999999999972944</v>
      </c>
      <c r="J137" s="1">
        <f>SUM(G137:G$243)</f>
        <v>7.3161624897832514E-13</v>
      </c>
      <c r="K137" s="1">
        <f t="shared" si="17"/>
        <v>2.8425190958166951E-13</v>
      </c>
    </row>
    <row r="138" spans="1:11">
      <c r="A138" s="1">
        <v>135</v>
      </c>
      <c r="D138" s="1">
        <f t="shared" si="12"/>
        <v>1.3981541351011315E+70</v>
      </c>
      <c r="E138" s="1">
        <f t="shared" si="13"/>
        <v>3.8782036685919181E-65</v>
      </c>
      <c r="F138" s="1">
        <f t="shared" si="14"/>
        <v>3.2390510967306722E-19</v>
      </c>
      <c r="G138" s="1">
        <f t="shared" si="15"/>
        <v>1.7563192583720564E-13</v>
      </c>
      <c r="H138" s="1">
        <f t="shared" si="16"/>
        <v>0.99999999999972944</v>
      </c>
      <c r="I138" s="1">
        <f>SUM($G$3:G138)</f>
        <v>0.99999999999990508</v>
      </c>
      <c r="J138" s="1">
        <f>SUM(G138:G$243)</f>
        <v>2.8425190958166951E-13</v>
      </c>
      <c r="K138" s="1">
        <f t="shared" si="17"/>
        <v>1.0861998374446382E-13</v>
      </c>
    </row>
    <row r="139" spans="1:11">
      <c r="A139" s="1">
        <v>136</v>
      </c>
      <c r="D139" s="1">
        <f t="shared" si="12"/>
        <v>1.0794572366589604E+70</v>
      </c>
      <c r="E139" s="1">
        <f t="shared" si="13"/>
        <v>1.2927345561973061E-65</v>
      </c>
      <c r="F139" s="1">
        <f t="shared" si="14"/>
        <v>4.8585766450960071E-19</v>
      </c>
      <c r="G139" s="1">
        <f t="shared" si="15"/>
        <v>6.7799089018038831E-14</v>
      </c>
      <c r="H139" s="1">
        <f t="shared" si="16"/>
        <v>0.99999999999990508</v>
      </c>
      <c r="I139" s="1">
        <f>SUM($G$3:G139)</f>
        <v>0.99999999999997291</v>
      </c>
      <c r="J139" s="1">
        <f>SUM(G139:G$243)</f>
        <v>1.0861998374446382E-13</v>
      </c>
      <c r="K139" s="1">
        <f t="shared" si="17"/>
        <v>4.0820894726425E-14</v>
      </c>
    </row>
    <row r="140" spans="1:11">
      <c r="A140" s="1">
        <v>137</v>
      </c>
      <c r="D140" s="1">
        <f t="shared" si="12"/>
        <v>8.1944198987249541E+69</v>
      </c>
      <c r="E140" s="1">
        <f t="shared" si="13"/>
        <v>4.3091151873243533E-66</v>
      </c>
      <c r="F140" s="1">
        <f t="shared" si="14"/>
        <v>7.2878649676440107E-19</v>
      </c>
      <c r="G140" s="1">
        <f t="shared" si="15"/>
        <v>2.5733960795168017E-14</v>
      </c>
      <c r="H140" s="1">
        <f t="shared" si="16"/>
        <v>0.99999999999997291</v>
      </c>
      <c r="I140" s="1">
        <f>SUM($G$3:G140)</f>
        <v>0.99999999999999867</v>
      </c>
      <c r="J140" s="1">
        <f>SUM(G140:G$243)</f>
        <v>4.0820894726425E-14</v>
      </c>
      <c r="K140" s="1">
        <f t="shared" si="17"/>
        <v>1.5086933931256981E-14</v>
      </c>
    </row>
    <row r="141" spans="1:11">
      <c r="A141" s="1">
        <v>138</v>
      </c>
      <c r="D141" s="1">
        <f t="shared" si="12"/>
        <v>6.1161249968744246E+69</v>
      </c>
      <c r="E141" s="1">
        <f t="shared" si="13"/>
        <v>1.4363717291081178E-66</v>
      </c>
      <c r="F141" s="1">
        <f t="shared" si="14"/>
        <v>1.0931797451466014E-18</v>
      </c>
      <c r="G141" s="1">
        <f t="shared" si="15"/>
        <v>9.6036158039938643E-15</v>
      </c>
      <c r="H141" s="1">
        <f t="shared" si="16"/>
        <v>0.99999999999999867</v>
      </c>
      <c r="I141" s="1">
        <f>SUM($G$3:G141)</f>
        <v>1.0000000000000082</v>
      </c>
      <c r="J141" s="1">
        <f>SUM(G141:G$243)</f>
        <v>1.5086933931256981E-14</v>
      </c>
      <c r="K141" s="1">
        <f t="shared" si="17"/>
        <v>5.483318127263113E-15</v>
      </c>
    </row>
    <row r="142" spans="1:11">
      <c r="A142" s="1">
        <v>139</v>
      </c>
      <c r="D142" s="1">
        <f t="shared" si="12"/>
        <v>4.4880917243251157E+69</v>
      </c>
      <c r="E142" s="1">
        <f t="shared" si="13"/>
        <v>4.7879057636937261E-67</v>
      </c>
      <c r="F142" s="1">
        <f t="shared" si="14"/>
        <v>1.6397696177199021E-18</v>
      </c>
      <c r="G142" s="1">
        <f t="shared" si="15"/>
        <v>3.5236288201704096E-15</v>
      </c>
      <c r="H142" s="1">
        <f t="shared" si="16"/>
        <v>1.0000000000000082</v>
      </c>
      <c r="I142" s="1">
        <f>SUM($G$3:G142)</f>
        <v>1.0000000000000118</v>
      </c>
      <c r="J142" s="1">
        <f>SUM(G142:G$243)</f>
        <v>5.483318127263113E-15</v>
      </c>
      <c r="K142" s="1">
        <f t="shared" si="17"/>
        <v>1.959689307092705E-15</v>
      </c>
    </row>
    <row r="143" spans="1:11">
      <c r="A143" s="1">
        <v>140</v>
      </c>
      <c r="D143" s="1">
        <f t="shared" si="12"/>
        <v>3.2378376011202605E+69</v>
      </c>
      <c r="E143" s="1">
        <f t="shared" si="13"/>
        <v>1.5959685878979086E-67</v>
      </c>
      <c r="F143" s="1">
        <f t="shared" si="14"/>
        <v>2.4596544265798527E-18</v>
      </c>
      <c r="G143" s="1">
        <f t="shared" si="15"/>
        <v>1.2710232529900397E-15</v>
      </c>
      <c r="H143" s="1">
        <f t="shared" si="16"/>
        <v>1.0000000000000118</v>
      </c>
      <c r="I143" s="1">
        <f>SUM($G$3:G143)</f>
        <v>1.0000000000000131</v>
      </c>
      <c r="J143" s="1">
        <f>SUM(G143:G$243)</f>
        <v>1.959689307092705E-15</v>
      </c>
      <c r="K143" s="1">
        <f t="shared" si="17"/>
        <v>6.8866605410266503E-16</v>
      </c>
    </row>
    <row r="144" spans="1:11">
      <c r="A144" s="1">
        <v>141</v>
      </c>
      <c r="D144" s="1">
        <f t="shared" si="12"/>
        <v>2.2963387241987684E+69</v>
      </c>
      <c r="E144" s="1">
        <f t="shared" si="13"/>
        <v>5.3198952929930284E-68</v>
      </c>
      <c r="F144" s="1">
        <f t="shared" si="14"/>
        <v>3.6894816398697794E-18</v>
      </c>
      <c r="G144" s="1">
        <f t="shared" si="15"/>
        <v>4.5071746559930524E-16</v>
      </c>
      <c r="H144" s="1">
        <f t="shared" si="16"/>
        <v>1.0000000000000131</v>
      </c>
      <c r="I144" s="1">
        <f>SUM($G$3:G144)</f>
        <v>1.0000000000000135</v>
      </c>
      <c r="J144" s="1">
        <f>SUM(G144:G$243)</f>
        <v>6.8866605410266503E-16</v>
      </c>
      <c r="K144" s="1">
        <f t="shared" si="17"/>
        <v>2.3794858850335998E-16</v>
      </c>
    </row>
    <row r="145" spans="1:11">
      <c r="A145" s="1">
        <v>142</v>
      </c>
      <c r="D145" s="1">
        <f t="shared" si="12"/>
        <v>1.6009685471526644E+69</v>
      </c>
      <c r="E145" s="1">
        <f t="shared" si="13"/>
        <v>1.7732984309976761E-68</v>
      </c>
      <c r="F145" s="1">
        <f t="shared" si="14"/>
        <v>5.534222459804668E-18</v>
      </c>
      <c r="G145" s="1">
        <f t="shared" si="15"/>
        <v>1.57116299627927E-16</v>
      </c>
      <c r="H145" s="1">
        <f t="shared" si="16"/>
        <v>1.0000000000000135</v>
      </c>
      <c r="I145" s="1">
        <f>SUM($G$3:G145)</f>
        <v>1.0000000000000138</v>
      </c>
      <c r="J145" s="1">
        <f>SUM(G145:G$243)</f>
        <v>2.3794858850335998E-16</v>
      </c>
      <c r="K145" s="1">
        <f t="shared" si="17"/>
        <v>8.0832288875432871E-17</v>
      </c>
    </row>
    <row r="146" spans="1:11">
      <c r="A146" s="1">
        <v>143</v>
      </c>
      <c r="D146" s="1">
        <f t="shared" si="12"/>
        <v>1.0971672560906347E+69</v>
      </c>
      <c r="E146" s="1">
        <f t="shared" si="13"/>
        <v>5.9109947699922528E-69</v>
      </c>
      <c r="F146" s="1">
        <f t="shared" si="14"/>
        <v>8.3013336897070012E-18</v>
      </c>
      <c r="G146" s="1">
        <f t="shared" si="15"/>
        <v>5.3837053718660162E-17</v>
      </c>
      <c r="H146" s="1">
        <f t="shared" si="16"/>
        <v>1.0000000000000138</v>
      </c>
      <c r="I146" s="1">
        <f>SUM($G$3:G146)</f>
        <v>1.0000000000000138</v>
      </c>
      <c r="J146" s="1">
        <f>SUM(G146:G$243)</f>
        <v>8.0832288875432871E-17</v>
      </c>
      <c r="K146" s="1">
        <f t="shared" si="17"/>
        <v>2.69952351567727E-17</v>
      </c>
    </row>
    <row r="147" spans="1:11">
      <c r="A147" s="1">
        <v>144</v>
      </c>
      <c r="D147" s="1">
        <f t="shared" si="12"/>
        <v>7.3906405444994275E+68</v>
      </c>
      <c r="E147" s="1">
        <f t="shared" si="13"/>
        <v>1.9703315899974178E-69</v>
      </c>
      <c r="F147" s="1">
        <f t="shared" si="14"/>
        <v>1.24520005345605E-17</v>
      </c>
      <c r="G147" s="1">
        <f t="shared" si="15"/>
        <v>1.8132618787187656E-17</v>
      </c>
      <c r="H147" s="1">
        <f t="shared" si="16"/>
        <v>1.0000000000000138</v>
      </c>
      <c r="I147" s="1">
        <f>SUM($G$3:G147)</f>
        <v>1.0000000000000138</v>
      </c>
      <c r="J147" s="1">
        <f>SUM(G147:G$243)</f>
        <v>2.69952351567727E-17</v>
      </c>
      <c r="K147" s="1">
        <f t="shared" si="17"/>
        <v>8.8626163695850419E-18</v>
      </c>
    </row>
    <row r="148" spans="1:11">
      <c r="A148" s="1">
        <v>145</v>
      </c>
      <c r="D148" s="1">
        <f t="shared" si="12"/>
        <v>4.8931137398065116E+68</v>
      </c>
      <c r="E148" s="1">
        <f t="shared" si="13"/>
        <v>6.567771966658058E-70</v>
      </c>
      <c r="F148" s="1">
        <f t="shared" si="14"/>
        <v>1.867800080184075E-17</v>
      </c>
      <c r="G148" s="1">
        <f t="shared" si="15"/>
        <v>6.0025220812759056E-18</v>
      </c>
      <c r="H148" s="1">
        <f t="shared" si="16"/>
        <v>1.0000000000000138</v>
      </c>
      <c r="I148" s="1">
        <f>SUM($G$3:G148)</f>
        <v>1.0000000000000138</v>
      </c>
      <c r="J148" s="1">
        <f>SUM(G148:G$243)</f>
        <v>8.8626163695850419E-18</v>
      </c>
      <c r="K148" s="1">
        <f t="shared" si="17"/>
        <v>2.8600942883091367E-18</v>
      </c>
    </row>
    <row r="149" spans="1:11">
      <c r="A149" s="1">
        <v>146</v>
      </c>
      <c r="D149" s="1">
        <f t="shared" si="12"/>
        <v>3.1838753786412229E+68</v>
      </c>
      <c r="E149" s="1">
        <f t="shared" si="13"/>
        <v>2.1892573222193529E-70</v>
      </c>
      <c r="F149" s="1">
        <f t="shared" si="14"/>
        <v>2.8017001202761118E-17</v>
      </c>
      <c r="G149" s="1">
        <f t="shared" si="15"/>
        <v>1.9528753346616809E-18</v>
      </c>
      <c r="H149" s="1">
        <f t="shared" si="16"/>
        <v>1.0000000000000138</v>
      </c>
      <c r="I149" s="1">
        <f>SUM($G$3:G149)</f>
        <v>1.0000000000000138</v>
      </c>
      <c r="J149" s="1">
        <f>SUM(G149:G$243)</f>
        <v>2.8600942883091367E-18</v>
      </c>
      <c r="K149" s="1">
        <f t="shared" si="17"/>
        <v>9.0721895364745616E-19</v>
      </c>
    </row>
    <row r="150" spans="1:11">
      <c r="A150" s="1">
        <v>147</v>
      </c>
      <c r="D150" s="1">
        <f t="shared" si="12"/>
        <v>2.0359475210358827E+68</v>
      </c>
      <c r="E150" s="1">
        <f t="shared" si="13"/>
        <v>7.2975244073978429E-71</v>
      </c>
      <c r="F150" s="1">
        <f t="shared" si="14"/>
        <v>4.2025501804141671E-17</v>
      </c>
      <c r="G150" s="1">
        <f t="shared" si="15"/>
        <v>6.2438871244284992E-19</v>
      </c>
      <c r="H150" s="1">
        <f t="shared" si="16"/>
        <v>1.0000000000000138</v>
      </c>
      <c r="I150" s="1">
        <f>SUM($G$3:G150)</f>
        <v>1.0000000000000138</v>
      </c>
      <c r="J150" s="1">
        <f>SUM(G150:G$243)</f>
        <v>9.0721895364745616E-19</v>
      </c>
      <c r="K150" s="1">
        <f t="shared" si="17"/>
        <v>2.8283024120460585E-19</v>
      </c>
    </row>
    <row r="151" spans="1:11">
      <c r="A151" s="1">
        <v>148</v>
      </c>
      <c r="D151" s="1">
        <f t="shared" si="12"/>
        <v>1.2793454017320087E+68</v>
      </c>
      <c r="E151" s="1">
        <f t="shared" si="13"/>
        <v>2.432508135799281E-71</v>
      </c>
      <c r="F151" s="1">
        <f t="shared" si="14"/>
        <v>6.3038252706212509E-17</v>
      </c>
      <c r="G151" s="1">
        <f t="shared" si="15"/>
        <v>1.9617618330130104E-19</v>
      </c>
      <c r="H151" s="1">
        <f t="shared" si="16"/>
        <v>1.0000000000000138</v>
      </c>
      <c r="I151" s="1">
        <f>SUM($G$3:G151)</f>
        <v>1.0000000000000138</v>
      </c>
      <c r="J151" s="1">
        <f>SUM(G151:G$243)</f>
        <v>2.8283024120460585E-19</v>
      </c>
      <c r="K151" s="1">
        <f t="shared" si="17"/>
        <v>8.6654057903304691E-20</v>
      </c>
    </row>
    <row r="152" spans="1:11">
      <c r="A152" s="1">
        <v>149</v>
      </c>
      <c r="D152" s="1">
        <f t="shared" si="12"/>
        <v>7.8993138898889107E+67</v>
      </c>
      <c r="E152" s="1">
        <f t="shared" si="13"/>
        <v>8.1083604526642692E-72</v>
      </c>
      <c r="F152" s="1">
        <f t="shared" si="14"/>
        <v>9.4557379059318752E-17</v>
      </c>
      <c r="G152" s="1">
        <f t="shared" si="15"/>
        <v>6.0564459274227136E-20</v>
      </c>
      <c r="H152" s="1">
        <f t="shared" si="16"/>
        <v>1.0000000000000138</v>
      </c>
      <c r="I152" s="1">
        <f>SUM($G$3:G152)</f>
        <v>1.0000000000000138</v>
      </c>
      <c r="J152" s="1">
        <f>SUM(G152:G$243)</f>
        <v>8.6654057903304691E-20</v>
      </c>
      <c r="K152" s="1">
        <f t="shared" si="17"/>
        <v>2.6089598629077607E-20</v>
      </c>
    </row>
    <row r="153" spans="1:11">
      <c r="A153" s="1">
        <v>150</v>
      </c>
      <c r="D153" s="1">
        <f t="shared" si="12"/>
        <v>4.7922504265326117E+67</v>
      </c>
      <c r="E153" s="1">
        <f t="shared" si="13"/>
        <v>2.7027868175547569E-72</v>
      </c>
      <c r="F153" s="1">
        <f t="shared" si="14"/>
        <v>1.418360685889781E-16</v>
      </c>
      <c r="G153" s="1">
        <f t="shared" si="15"/>
        <v>1.8371219313182252E-20</v>
      </c>
      <c r="H153" s="1">
        <f t="shared" si="16"/>
        <v>1.0000000000000138</v>
      </c>
      <c r="I153" s="1">
        <f>SUM($G$3:G153)</f>
        <v>1.0000000000000138</v>
      </c>
      <c r="J153" s="1">
        <f>SUM(G153:G$243)</f>
        <v>2.6089598629077607E-20</v>
      </c>
      <c r="K153" s="1">
        <f t="shared" si="17"/>
        <v>7.7183793158953544E-21</v>
      </c>
    </row>
    <row r="154" spans="1:11">
      <c r="A154" s="1">
        <v>151</v>
      </c>
      <c r="D154" s="1">
        <f t="shared" si="12"/>
        <v>2.8563082012446014E+67</v>
      </c>
      <c r="E154" s="1">
        <f t="shared" si="13"/>
        <v>9.0092893918491872E-73</v>
      </c>
      <c r="F154" s="1">
        <f t="shared" si="14"/>
        <v>2.1275410288346717E-16</v>
      </c>
      <c r="G154" s="1">
        <f t="shared" si="15"/>
        <v>5.4748666827364295E-21</v>
      </c>
      <c r="H154" s="1">
        <f t="shared" si="16"/>
        <v>1.0000000000000138</v>
      </c>
      <c r="I154" s="1">
        <f>SUM($G$3:G154)</f>
        <v>1.0000000000000138</v>
      </c>
      <c r="J154" s="1">
        <f>SUM(G154:G$243)</f>
        <v>7.7183793158953544E-21</v>
      </c>
      <c r="K154" s="1">
        <f t="shared" si="17"/>
        <v>2.2435126331589238E-21</v>
      </c>
    </row>
    <row r="155" spans="1:11">
      <c r="A155" s="1">
        <v>152</v>
      </c>
      <c r="D155" s="1">
        <f t="shared" si="12"/>
        <v>1.6724436178340083E+67</v>
      </c>
      <c r="E155" s="1">
        <f t="shared" si="13"/>
        <v>3.0030964639497295E-73</v>
      </c>
      <c r="F155" s="1">
        <f t="shared" si="14"/>
        <v>3.191311543252007E-16</v>
      </c>
      <c r="G155" s="1">
        <f t="shared" si="15"/>
        <v>1.6028392590905978E-21</v>
      </c>
      <c r="H155" s="1">
        <f t="shared" si="16"/>
        <v>1.0000000000000138</v>
      </c>
      <c r="I155" s="1">
        <f>SUM($G$3:G155)</f>
        <v>1.0000000000000138</v>
      </c>
      <c r="J155" s="1">
        <f>SUM(G155:G$243)</f>
        <v>2.2435126331589238E-21</v>
      </c>
      <c r="K155" s="1">
        <f t="shared" si="17"/>
        <v>6.4067337406832578E-22</v>
      </c>
    </row>
    <row r="156" spans="1:11">
      <c r="A156" s="1">
        <v>153</v>
      </c>
      <c r="D156" s="1">
        <f t="shared" si="12"/>
        <v>9.6192835535550782E+66</v>
      </c>
      <c r="E156" s="1">
        <f t="shared" si="13"/>
        <v>1.0010321546499097E-73</v>
      </c>
      <c r="F156" s="1">
        <f t="shared" si="14"/>
        <v>4.78696731487801E-16</v>
      </c>
      <c r="G156" s="1">
        <f t="shared" si="15"/>
        <v>4.6094723790840699E-22</v>
      </c>
      <c r="H156" s="1">
        <f t="shared" si="16"/>
        <v>1.0000000000000138</v>
      </c>
      <c r="I156" s="1">
        <f>SUM($G$3:G156)</f>
        <v>1.0000000000000138</v>
      </c>
      <c r="J156" s="1">
        <f>SUM(G156:G$243)</f>
        <v>6.4067337406832578E-22</v>
      </c>
      <c r="K156" s="1">
        <f t="shared" si="17"/>
        <v>1.7972613615991877E-22</v>
      </c>
    </row>
    <row r="157" spans="1:11">
      <c r="A157" s="1">
        <v>154</v>
      </c>
      <c r="D157" s="1">
        <f t="shared" si="12"/>
        <v>5.4342705789564454E+66</v>
      </c>
      <c r="E157" s="1">
        <f t="shared" si="13"/>
        <v>3.3367738488330319E-74</v>
      </c>
      <c r="F157" s="1">
        <f t="shared" si="14"/>
        <v>7.180450972317015E-16</v>
      </c>
      <c r="G157" s="1">
        <f t="shared" si="15"/>
        <v>1.3020262888971247E-22</v>
      </c>
      <c r="H157" s="1">
        <f t="shared" si="16"/>
        <v>1.0000000000000138</v>
      </c>
      <c r="I157" s="1">
        <f>SUM($G$3:G157)</f>
        <v>1.0000000000000138</v>
      </c>
      <c r="J157" s="1">
        <f>SUM(G157:G$243)</f>
        <v>1.7972613615991877E-22</v>
      </c>
      <c r="K157" s="1">
        <f t="shared" si="17"/>
        <v>4.9523507270206301E-23</v>
      </c>
    </row>
    <row r="158" spans="1:11">
      <c r="A158" s="1">
        <v>155</v>
      </c>
      <c r="D158" s="1">
        <f t="shared" si="12"/>
        <v>3.0151436760661588E+66</v>
      </c>
      <c r="E158" s="1">
        <f t="shared" si="13"/>
        <v>1.1122579496110107E-74</v>
      </c>
      <c r="F158" s="1">
        <f t="shared" si="14"/>
        <v>1.077067645847552E-15</v>
      </c>
      <c r="G158" s="1">
        <f t="shared" si="15"/>
        <v>3.6120729304887985E-23</v>
      </c>
      <c r="H158" s="1">
        <f t="shared" si="16"/>
        <v>1.0000000000000138</v>
      </c>
      <c r="I158" s="1">
        <f>SUM($G$3:G158)</f>
        <v>1.0000000000000138</v>
      </c>
      <c r="J158" s="1">
        <f>SUM(G158:G$243)</f>
        <v>4.9523507270206301E-23</v>
      </c>
      <c r="K158" s="1">
        <f t="shared" si="17"/>
        <v>1.3402777965318312E-23</v>
      </c>
    </row>
    <row r="159" spans="1:11">
      <c r="A159" s="1">
        <v>156</v>
      </c>
      <c r="D159" s="1">
        <f t="shared" si="12"/>
        <v>1.6428667465745084E+66</v>
      </c>
      <c r="E159" s="1">
        <f t="shared" si="13"/>
        <v>3.7075264987033695E-75</v>
      </c>
      <c r="F159" s="1">
        <f t="shared" si="14"/>
        <v>1.6156014687713278E-15</v>
      </c>
      <c r="G159" s="1">
        <f t="shared" si="15"/>
        <v>9.8405833042162721E-24</v>
      </c>
      <c r="H159" s="1">
        <f t="shared" si="16"/>
        <v>1.0000000000000138</v>
      </c>
      <c r="I159" s="1">
        <f>SUM($G$3:G159)</f>
        <v>1.0000000000000138</v>
      </c>
      <c r="J159" s="1">
        <f>SUM(G159:G$243)</f>
        <v>1.3402777965318312E-23</v>
      </c>
      <c r="K159" s="1">
        <f t="shared" si="17"/>
        <v>3.5621946611020454E-24</v>
      </c>
    </row>
    <row r="160" spans="1:11">
      <c r="A160" s="1">
        <v>157</v>
      </c>
      <c r="D160" s="1">
        <f t="shared" si="12"/>
        <v>8.7898603001438736E+65</v>
      </c>
      <c r="E160" s="1">
        <f t="shared" si="13"/>
        <v>1.2358421662344563E-75</v>
      </c>
      <c r="F160" s="1">
        <f t="shared" si="14"/>
        <v>2.423402203156992E-15</v>
      </c>
      <c r="G160" s="1">
        <f t="shared" si="15"/>
        <v>2.6325127310642278E-24</v>
      </c>
      <c r="H160" s="1">
        <f t="shared" si="16"/>
        <v>1.0000000000000138</v>
      </c>
      <c r="I160" s="1">
        <f>SUM($G$3:G160)</f>
        <v>1.0000000000000138</v>
      </c>
      <c r="J160" s="1">
        <f>SUM(G160:G$243)</f>
        <v>3.5621946611020454E-24</v>
      </c>
      <c r="K160" s="1">
        <f t="shared" si="17"/>
        <v>9.296819300378159E-25</v>
      </c>
    </row>
    <row r="161" spans="1:12">
      <c r="A161" s="1">
        <v>158</v>
      </c>
      <c r="D161" s="1">
        <f t="shared" si="12"/>
        <v>4.6174582589363311E+65</v>
      </c>
      <c r="E161" s="1">
        <f t="shared" si="13"/>
        <v>4.1194738874481878E-76</v>
      </c>
      <c r="F161" s="1">
        <f t="shared" si="14"/>
        <v>3.6351033047354875E-15</v>
      </c>
      <c r="G161" s="1">
        <f t="shared" si="15"/>
        <v>6.91451128728894E-25</v>
      </c>
      <c r="H161" s="1">
        <f t="shared" si="16"/>
        <v>1.0000000000000138</v>
      </c>
      <c r="I161" s="1">
        <f>SUM($G$3:G161)</f>
        <v>1.0000000000000138</v>
      </c>
      <c r="J161" s="1">
        <f>SUM(G161:G$243)</f>
        <v>9.296819300378159E-25</v>
      </c>
      <c r="K161" s="1">
        <f t="shared" si="17"/>
        <v>2.3823080130892204E-25</v>
      </c>
    </row>
    <row r="162" spans="1:12">
      <c r="A162" s="1">
        <v>159</v>
      </c>
      <c r="D162" s="1">
        <f t="shared" si="12"/>
        <v>2.3813306744199994E+65</v>
      </c>
      <c r="E162" s="1">
        <f t="shared" si="13"/>
        <v>1.3731579624827291E-76</v>
      </c>
      <c r="F162" s="1">
        <f t="shared" si="14"/>
        <v>5.4526549571032308E-15</v>
      </c>
      <c r="G162" s="1">
        <f t="shared" si="15"/>
        <v>1.7829871872883461E-25</v>
      </c>
      <c r="H162" s="1">
        <f t="shared" si="16"/>
        <v>1.0000000000000138</v>
      </c>
      <c r="I162" s="1">
        <f>SUM($G$3:G162)</f>
        <v>1.0000000000000138</v>
      </c>
      <c r="J162" s="1">
        <f>SUM(G162:G$243)</f>
        <v>2.3823080130892204E-25</v>
      </c>
      <c r="K162" s="1">
        <f t="shared" si="17"/>
        <v>5.9932082580087423E-26</v>
      </c>
    </row>
    <row r="163" spans="1:12">
      <c r="A163" s="1">
        <v>160</v>
      </c>
      <c r="D163" s="1">
        <f t="shared" si="12"/>
        <v>1.2055486539251233E+65</v>
      </c>
      <c r="E163" s="1">
        <f t="shared" si="13"/>
        <v>4.5771932082757634E-77</v>
      </c>
      <c r="F163" s="1">
        <f t="shared" si="14"/>
        <v>8.1789824356548451E-15</v>
      </c>
      <c r="G163" s="1">
        <f t="shared" si="15"/>
        <v>4.5131863178236199E-26</v>
      </c>
      <c r="H163" s="1">
        <f t="shared" si="16"/>
        <v>1.0000000000000138</v>
      </c>
      <c r="I163" s="1">
        <f>SUM($G$3:G163)</f>
        <v>1.0000000000000138</v>
      </c>
      <c r="J163" s="1">
        <f>SUM(G163:G$243)</f>
        <v>5.9932082580087423E-26</v>
      </c>
      <c r="K163" s="1">
        <f t="shared" si="17"/>
        <v>1.4800219401851228E-26</v>
      </c>
    </row>
    <row r="164" spans="1:12">
      <c r="A164" s="1">
        <v>161</v>
      </c>
      <c r="D164" s="1">
        <f t="shared" si="12"/>
        <v>5.9903038704353972E+64</v>
      </c>
      <c r="E164" s="1">
        <f t="shared" si="13"/>
        <v>1.5257310694252545E-77</v>
      </c>
      <c r="F164" s="1">
        <f t="shared" si="14"/>
        <v>1.2268473653482267E-14</v>
      </c>
      <c r="G164" s="1">
        <f t="shared" si="15"/>
        <v>1.1212885261673593E-26</v>
      </c>
      <c r="H164" s="1">
        <f t="shared" si="16"/>
        <v>1.0000000000000138</v>
      </c>
      <c r="I164" s="1">
        <f>SUM($G$3:G164)</f>
        <v>1.0000000000000138</v>
      </c>
      <c r="J164" s="1">
        <f>SUM(G164:G$243)</f>
        <v>1.4800219401851228E-26</v>
      </c>
      <c r="K164" s="1">
        <f t="shared" si="17"/>
        <v>3.5873341401776343E-27</v>
      </c>
    </row>
    <row r="165" spans="1:12">
      <c r="A165" s="1">
        <v>162</v>
      </c>
      <c r="D165" s="1">
        <f t="shared" si="12"/>
        <v>2.9211975664468902E+64</v>
      </c>
      <c r="E165" s="1">
        <f t="shared" si="13"/>
        <v>5.0857702314175152E-78</v>
      </c>
      <c r="F165" s="1">
        <f t="shared" si="14"/>
        <v>1.8402710480223396E-14</v>
      </c>
      <c r="G165" s="1">
        <f t="shared" si="15"/>
        <v>2.7340059742969553E-27</v>
      </c>
      <c r="H165" s="1">
        <f t="shared" si="16"/>
        <v>1.0000000000000138</v>
      </c>
      <c r="I165" s="1">
        <f>SUM($G$3:G165)</f>
        <v>1.0000000000000138</v>
      </c>
      <c r="J165" s="1">
        <f>SUM(G165:G$243)</f>
        <v>3.5873341401776343E-27</v>
      </c>
      <c r="K165" s="1">
        <f t="shared" si="17"/>
        <v>8.5332816588067849E-28</v>
      </c>
    </row>
    <row r="166" spans="1:12">
      <c r="A166" s="1">
        <v>163</v>
      </c>
      <c r="D166" s="1">
        <f t="shared" si="12"/>
        <v>1.3978736821034199E+64</v>
      </c>
      <c r="E166" s="1">
        <f t="shared" si="13"/>
        <v>1.6952567438058382E-78</v>
      </c>
      <c r="F166" s="1">
        <f t="shared" si="14"/>
        <v>2.7604065720335093E-14</v>
      </c>
      <c r="G166" s="1">
        <f t="shared" si="15"/>
        <v>6.541486686968174E-28</v>
      </c>
      <c r="H166" s="1">
        <f t="shared" si="16"/>
        <v>1.0000000000000138</v>
      </c>
      <c r="I166" s="1">
        <f>SUM($G$3:G166)</f>
        <v>1.0000000000000138</v>
      </c>
      <c r="J166" s="1">
        <f>SUM(G166:G$243)</f>
        <v>8.5332816588067849E-28</v>
      </c>
      <c r="K166" s="1">
        <f t="shared" si="17"/>
        <v>1.9917949718386129E-28</v>
      </c>
    </row>
    <row r="167" spans="1:12">
      <c r="A167" s="1">
        <v>164</v>
      </c>
      <c r="D167" s="1">
        <f t="shared" si="12"/>
        <v>6.5631874098758111E+63</v>
      </c>
      <c r="E167" s="1">
        <f t="shared" si="13"/>
        <v>5.6508558126861283E-79</v>
      </c>
      <c r="F167" s="1">
        <f t="shared" si="14"/>
        <v>4.1406098580502639E-14</v>
      </c>
      <c r="G167" s="1">
        <f t="shared" si="15"/>
        <v>1.5356538868797238E-28</v>
      </c>
      <c r="H167" s="1">
        <f t="shared" si="16"/>
        <v>1.0000000000000138</v>
      </c>
      <c r="I167" s="1">
        <f>SUM($G$3:G167)</f>
        <v>1.0000000000000138</v>
      </c>
      <c r="J167" s="1">
        <f>SUM(G167:G$243)</f>
        <v>1.9917949718386129E-28</v>
      </c>
      <c r="K167" s="1">
        <f t="shared" si="17"/>
        <v>4.5614108495888876E-29</v>
      </c>
    </row>
    <row r="168" spans="1:12">
      <c r="A168" s="1">
        <v>165</v>
      </c>
      <c r="D168" s="1">
        <f t="shared" si="12"/>
        <v>3.0230438978821906E+63</v>
      </c>
      <c r="E168" s="1">
        <f t="shared" si="13"/>
        <v>1.8836186042287091E-79</v>
      </c>
      <c r="F168" s="1">
        <f t="shared" si="14"/>
        <v>6.2109147870753953E-14</v>
      </c>
      <c r="G168" s="1">
        <f t="shared" si="15"/>
        <v>3.5366574364502697E-29</v>
      </c>
      <c r="H168" s="1">
        <f t="shared" si="16"/>
        <v>1.0000000000000138</v>
      </c>
      <c r="I168" s="1">
        <f>SUM($G$3:G168)</f>
        <v>1.0000000000000138</v>
      </c>
      <c r="J168" s="1">
        <f>SUM(G168:G$243)</f>
        <v>4.5614108495888876E-29</v>
      </c>
      <c r="K168" s="1">
        <f t="shared" si="17"/>
        <v>1.0247534131386166E-29</v>
      </c>
    </row>
    <row r="169" spans="1:12">
      <c r="A169" s="1">
        <v>166</v>
      </c>
      <c r="D169" s="1">
        <f t="shared" si="12"/>
        <v>1.3658330863925578E+63</v>
      </c>
      <c r="E169" s="1">
        <f t="shared" si="13"/>
        <v>6.278728680762364E-80</v>
      </c>
      <c r="F169" s="1">
        <f t="shared" si="14"/>
        <v>9.316372180613091E-14</v>
      </c>
      <c r="G169" s="1">
        <f t="shared" si="15"/>
        <v>7.9894369799328483E-30</v>
      </c>
      <c r="H169" s="1">
        <f t="shared" si="16"/>
        <v>1.0000000000000138</v>
      </c>
      <c r="I169" s="1">
        <f>SUM($G$3:G169)</f>
        <v>1.0000000000000138</v>
      </c>
      <c r="J169" s="1">
        <f>SUM(G169:G$243)</f>
        <v>1.0247534131386166E-29</v>
      </c>
      <c r="K169" s="1">
        <f t="shared" si="17"/>
        <v>2.2580971514533201E-30</v>
      </c>
    </row>
    <row r="170" spans="1:12">
      <c r="A170" s="1">
        <v>167</v>
      </c>
      <c r="D170" s="1">
        <f t="shared" si="12"/>
        <v>6.052194514553852E+62</v>
      </c>
      <c r="E170" s="1">
        <f t="shared" si="13"/>
        <v>2.0929095602541213E-80</v>
      </c>
      <c r="F170" s="1">
        <f t="shared" si="14"/>
        <v>1.3974558270919636E-13</v>
      </c>
      <c r="G170" s="1">
        <f t="shared" si="15"/>
        <v>1.7701147799851229E-30</v>
      </c>
      <c r="H170" s="1">
        <f t="shared" si="16"/>
        <v>1.0000000000000138</v>
      </c>
      <c r="I170" s="1">
        <f>SUM($G$3:G170)</f>
        <v>1.0000000000000138</v>
      </c>
      <c r="J170" s="1">
        <f>SUM(G170:G$243)</f>
        <v>2.2580971514533201E-30</v>
      </c>
      <c r="K170" s="1">
        <f t="shared" si="17"/>
        <v>4.8798237146819714E-31</v>
      </c>
    </row>
    <row r="171" spans="1:12">
      <c r="A171" s="2">
        <v>168</v>
      </c>
      <c r="B171" s="2"/>
      <c r="C171" s="2"/>
      <c r="D171" s="2">
        <f t="shared" si="12"/>
        <v>2.6298226164430402E+62</v>
      </c>
      <c r="E171" s="2">
        <f t="shared" si="13"/>
        <v>6.9763652008470702E-81</v>
      </c>
      <c r="F171" s="2">
        <f t="shared" si="14"/>
        <v>2.0961837406379451E-13</v>
      </c>
      <c r="G171" s="2">
        <f t="shared" si="15"/>
        <v>3.845785087467673E-31</v>
      </c>
      <c r="H171" s="2">
        <f t="shared" si="16"/>
        <v>1.0000000000000138</v>
      </c>
      <c r="I171" s="2">
        <f>SUM($G$3:G171)</f>
        <v>1.0000000000000138</v>
      </c>
      <c r="J171" s="2">
        <f>SUM(G171:G$243)</f>
        <v>4.8798237146819714E-31</v>
      </c>
      <c r="K171" s="2">
        <f t="shared" si="17"/>
        <v>1.0340386272143002E-31</v>
      </c>
      <c r="L171" s="1">
        <f>1/$K171</f>
        <v>9.6708186104613885E+30</v>
      </c>
    </row>
    <row r="172" spans="1:12">
      <c r="A172" s="1">
        <v>169</v>
      </c>
      <c r="D172" s="1">
        <f t="shared" si="12"/>
        <v>1.1203978010881591E+62</v>
      </c>
      <c r="E172" s="1">
        <f t="shared" si="13"/>
        <v>2.3254550669490239E-81</v>
      </c>
      <c r="F172" s="1">
        <f t="shared" si="14"/>
        <v>3.1442756109569174E-13</v>
      </c>
      <c r="G172" s="1">
        <f t="shared" si="15"/>
        <v>8.1922049200494811E-32</v>
      </c>
      <c r="H172" s="1">
        <f t="shared" si="16"/>
        <v>1.0000000000000138</v>
      </c>
      <c r="I172" s="1">
        <f>SUM($G$3:G172)</f>
        <v>1.0000000000000138</v>
      </c>
      <c r="J172" s="1">
        <f>SUM(G172:G$243)</f>
        <v>1.0340386272143002E-31</v>
      </c>
      <c r="K172" s="1">
        <f t="shared" si="17"/>
        <v>2.1481813520935217E-32</v>
      </c>
    </row>
    <row r="173" spans="1:12">
      <c r="A173" s="1">
        <v>170</v>
      </c>
      <c r="D173" s="1">
        <f t="shared" si="12"/>
        <v>4.6793084633681956E+61</v>
      </c>
      <c r="E173" s="1">
        <f t="shared" si="13"/>
        <v>7.7515168898300768E-82</v>
      </c>
      <c r="F173" s="1">
        <f t="shared" si="14"/>
        <v>4.7164134164353758E-13</v>
      </c>
      <c r="G173" s="1">
        <f t="shared" si="15"/>
        <v>1.7107251450691566E-32</v>
      </c>
      <c r="H173" s="1">
        <f t="shared" si="16"/>
        <v>1.0000000000000138</v>
      </c>
      <c r="I173" s="1">
        <f>SUM($G$3:G173)</f>
        <v>1.0000000000000138</v>
      </c>
      <c r="J173" s="1">
        <f>SUM(G173:G$243)</f>
        <v>2.1481813520935217E-32</v>
      </c>
      <c r="K173" s="1">
        <f t="shared" si="17"/>
        <v>4.3745620702436556E-33</v>
      </c>
    </row>
    <row r="174" spans="1:12">
      <c r="A174" s="1">
        <v>171</v>
      </c>
      <c r="D174" s="1">
        <f t="shared" si="12"/>
        <v>1.9155063885132956E+61</v>
      </c>
      <c r="E174" s="1">
        <f t="shared" si="13"/>
        <v>2.5838389632766927E-82</v>
      </c>
      <c r="F174" s="1">
        <f t="shared" si="14"/>
        <v>7.0746201246530632E-13</v>
      </c>
      <c r="G174" s="1">
        <f t="shared" si="15"/>
        <v>3.501484215053828E-33</v>
      </c>
      <c r="H174" s="1">
        <f t="shared" si="16"/>
        <v>1.0000000000000138</v>
      </c>
      <c r="I174" s="1">
        <f>SUM($G$3:G174)</f>
        <v>1.0000000000000138</v>
      </c>
      <c r="J174" s="1">
        <f>SUM(G174:G$243)</f>
        <v>4.3745620702436556E-33</v>
      </c>
      <c r="K174" s="1">
        <f t="shared" si="17"/>
        <v>8.7307785518982829E-34</v>
      </c>
    </row>
    <row r="175" spans="1:12">
      <c r="A175" s="1">
        <v>172</v>
      </c>
      <c r="D175" s="1">
        <f t="shared" si="12"/>
        <v>7.6842988841521777E+60</v>
      </c>
      <c r="E175" s="1">
        <f t="shared" si="13"/>
        <v>8.6127965442556432E-83</v>
      </c>
      <c r="F175" s="1">
        <f t="shared" si="14"/>
        <v>1.0611930186979593E-12</v>
      </c>
      <c r="G175" s="1">
        <f t="shared" si="15"/>
        <v>7.0233258964742497E-34</v>
      </c>
      <c r="H175" s="1">
        <f t="shared" si="16"/>
        <v>1.0000000000000138</v>
      </c>
      <c r="I175" s="1">
        <f>SUM($G$3:G175)</f>
        <v>1.0000000000000138</v>
      </c>
      <c r="J175" s="1">
        <f>SUM(G175:G$243)</f>
        <v>8.7307785518982829E-34</v>
      </c>
      <c r="K175" s="1">
        <f t="shared" si="17"/>
        <v>1.7074526554240319E-34</v>
      </c>
    </row>
    <row r="176" spans="1:12">
      <c r="A176" s="1">
        <v>173</v>
      </c>
      <c r="D176" s="1">
        <f t="shared" si="12"/>
        <v>3.0204180585106805E+60</v>
      </c>
      <c r="E176" s="1">
        <f t="shared" si="13"/>
        <v>2.870932181418547E-83</v>
      </c>
      <c r="F176" s="1">
        <f t="shared" si="14"/>
        <v>1.5917895280469389E-12</v>
      </c>
      <c r="G176" s="1">
        <f t="shared" si="15"/>
        <v>1.3803068235845333E-34</v>
      </c>
      <c r="H176" s="1">
        <f t="shared" si="16"/>
        <v>1.0000000000000138</v>
      </c>
      <c r="I176" s="1">
        <f>SUM($G$3:G176)</f>
        <v>1.0000000000000138</v>
      </c>
      <c r="J176" s="1">
        <f>SUM(G176:G$243)</f>
        <v>1.7074526554240319E-34</v>
      </c>
      <c r="K176" s="1">
        <f t="shared" si="17"/>
        <v>3.2714583183949918E-35</v>
      </c>
    </row>
    <row r="177" spans="1:11">
      <c r="A177" s="1">
        <v>174</v>
      </c>
      <c r="D177" s="1">
        <f t="shared" si="12"/>
        <v>1.1630345397713542E+60</v>
      </c>
      <c r="E177" s="1">
        <f t="shared" si="13"/>
        <v>9.5697739380618245E-84</v>
      </c>
      <c r="F177" s="1">
        <f t="shared" si="14"/>
        <v>2.3876842920704082E-12</v>
      </c>
      <c r="G177" s="1">
        <f t="shared" si="15"/>
        <v>2.6574872752920618E-35</v>
      </c>
      <c r="H177" s="1">
        <f t="shared" si="16"/>
        <v>1.0000000000000138</v>
      </c>
      <c r="I177" s="1">
        <f>SUM($G$3:G177)</f>
        <v>1.0000000000000138</v>
      </c>
      <c r="J177" s="1">
        <f>SUM(G177:G$243)</f>
        <v>3.2714583183949918E-35</v>
      </c>
      <c r="K177" s="1">
        <f t="shared" si="17"/>
        <v>6.1397104310292931E-36</v>
      </c>
    </row>
    <row r="178" spans="1:11">
      <c r="A178" s="1">
        <v>175</v>
      </c>
      <c r="D178" s="1">
        <f t="shared" si="12"/>
        <v>4.3863016928519639E+59</v>
      </c>
      <c r="E178" s="1">
        <f t="shared" si="13"/>
        <v>3.1899246460206073E-84</v>
      </c>
      <c r="F178" s="1">
        <f t="shared" si="14"/>
        <v>3.5815264381056117E-12</v>
      </c>
      <c r="G178" s="1">
        <f t="shared" si="15"/>
        <v>5.0112617191221712E-36</v>
      </c>
      <c r="H178" s="1">
        <f t="shared" si="16"/>
        <v>1.0000000000000138</v>
      </c>
      <c r="I178" s="1">
        <f>SUM($G$3:G178)</f>
        <v>1.0000000000000138</v>
      </c>
      <c r="J178" s="1">
        <f>SUM(G178:G$243)</f>
        <v>6.1397104310292931E-36</v>
      </c>
      <c r="K178" s="1">
        <f t="shared" si="17"/>
        <v>1.1284487119071209E-36</v>
      </c>
    </row>
    <row r="179" spans="1:11">
      <c r="A179" s="1">
        <v>176</v>
      </c>
      <c r="D179" s="1">
        <f t="shared" si="12"/>
        <v>1.6199409661101005E+59</v>
      </c>
      <c r="E179" s="1">
        <f t="shared" si="13"/>
        <v>1.0633082153402026E-84</v>
      </c>
      <c r="F179" s="1">
        <f t="shared" si="14"/>
        <v>5.3722896571584171E-12</v>
      </c>
      <c r="G179" s="1">
        <f t="shared" si="15"/>
        <v>9.2537503336062836E-37</v>
      </c>
      <c r="H179" s="1">
        <f t="shared" si="16"/>
        <v>1.0000000000000138</v>
      </c>
      <c r="I179" s="1">
        <f>SUM($G$3:G179)</f>
        <v>1.0000000000000138</v>
      </c>
      <c r="J179" s="1">
        <f>SUM(G179:G$243)</f>
        <v>1.1284487119071209E-36</v>
      </c>
      <c r="K179" s="1">
        <f t="shared" si="17"/>
        <v>2.0307367854649254E-37</v>
      </c>
    </row>
    <row r="180" spans="1:11">
      <c r="A180" s="1">
        <v>177</v>
      </c>
      <c r="D180" s="1">
        <f t="shared" si="12"/>
        <v>5.8574136627709936E+58</v>
      </c>
      <c r="E180" s="1">
        <f t="shared" si="13"/>
        <v>3.5443607178006749E-85</v>
      </c>
      <c r="F180" s="1">
        <f t="shared" si="14"/>
        <v>8.0584344857376244E-12</v>
      </c>
      <c r="G180" s="1">
        <f t="shared" si="15"/>
        <v>1.6729944105954885E-37</v>
      </c>
      <c r="H180" s="1">
        <f t="shared" si="16"/>
        <v>1.0000000000000138</v>
      </c>
      <c r="I180" s="1">
        <f>SUM($G$3:G180)</f>
        <v>1.0000000000000138</v>
      </c>
      <c r="J180" s="1">
        <f>SUM(G180:G$243)</f>
        <v>2.0307367854649254E-37</v>
      </c>
      <c r="K180" s="1">
        <f t="shared" si="17"/>
        <v>3.5774237486943706E-38</v>
      </c>
    </row>
    <row r="181" spans="1:11">
      <c r="A181" s="1">
        <v>178</v>
      </c>
      <c r="D181" s="1">
        <f t="shared" si="12"/>
        <v>2.0731295548009684E+58</v>
      </c>
      <c r="E181" s="1">
        <f t="shared" si="13"/>
        <v>1.181453572600225E-85</v>
      </c>
      <c r="F181" s="1">
        <f t="shared" si="14"/>
        <v>1.2087651728606434E-11</v>
      </c>
      <c r="G181" s="1">
        <f t="shared" si="15"/>
        <v>2.9606361760538112E-38</v>
      </c>
      <c r="H181" s="1">
        <f t="shared" si="16"/>
        <v>1.0000000000000138</v>
      </c>
      <c r="I181" s="1">
        <f>SUM($G$3:G181)</f>
        <v>1.0000000000000138</v>
      </c>
      <c r="J181" s="1">
        <f>SUM(G181:G$243)</f>
        <v>3.5774237486943706E-38</v>
      </c>
      <c r="K181" s="1">
        <f t="shared" si="17"/>
        <v>6.1678757264055901E-39</v>
      </c>
    </row>
    <row r="182" spans="1:11">
      <c r="A182" s="1">
        <v>179</v>
      </c>
      <c r="D182" s="1">
        <f t="shared" si="12"/>
        <v>7.1806722009865881E+57</v>
      </c>
      <c r="E182" s="1">
        <f t="shared" si="13"/>
        <v>3.9381785753340833E-86</v>
      </c>
      <c r="F182" s="1">
        <f t="shared" si="14"/>
        <v>1.813147759290965E-11</v>
      </c>
      <c r="G182" s="1">
        <f t="shared" si="15"/>
        <v>5.1273587406518476E-39</v>
      </c>
      <c r="H182" s="1">
        <f t="shared" si="16"/>
        <v>1.0000000000000138</v>
      </c>
      <c r="I182" s="1">
        <f>SUM($G$3:G182)</f>
        <v>1.0000000000000138</v>
      </c>
      <c r="J182" s="1">
        <f>SUM(G182:G$243)</f>
        <v>6.1678757264055901E-39</v>
      </c>
      <c r="K182" s="1">
        <f t="shared" si="17"/>
        <v>1.0405169857537427E-39</v>
      </c>
    </row>
    <row r="183" spans="1:11">
      <c r="A183" s="2">
        <v>180</v>
      </c>
      <c r="B183" s="2"/>
      <c r="C183" s="2"/>
      <c r="D183" s="2">
        <f t="shared" si="12"/>
        <v>2.4334500236676791E+57</v>
      </c>
      <c r="E183" s="2">
        <f t="shared" si="13"/>
        <v>1.312726191778028E-86</v>
      </c>
      <c r="F183" s="2">
        <f t="shared" si="14"/>
        <v>2.7197216389364473E-11</v>
      </c>
      <c r="G183" s="2">
        <f t="shared" si="15"/>
        <v>8.6880245327711941E-40</v>
      </c>
      <c r="H183" s="2">
        <f t="shared" si="16"/>
        <v>1.0000000000000138</v>
      </c>
      <c r="I183" s="2">
        <f>SUM($G$3:G183)</f>
        <v>1.0000000000000138</v>
      </c>
      <c r="J183" s="2">
        <f>SUM(G183:G$243)</f>
        <v>1.0405169857537427E-39</v>
      </c>
      <c r="K183" s="2">
        <f t="shared" si="17"/>
        <v>1.7171453247662344E-40</v>
      </c>
    </row>
    <row r="184" spans="1:11">
      <c r="A184" s="1">
        <v>181</v>
      </c>
      <c r="D184" s="1">
        <f t="shared" si="12"/>
        <v>8.0666851613293187E+56</v>
      </c>
      <c r="E184" s="1">
        <f t="shared" si="13"/>
        <v>4.3757539725934253E-87</v>
      </c>
      <c r="F184" s="1">
        <f t="shared" si="14"/>
        <v>4.0795824584046701E-11</v>
      </c>
      <c r="G184" s="1">
        <f t="shared" si="15"/>
        <v>1.4400040662051688E-40</v>
      </c>
      <c r="H184" s="1">
        <f t="shared" si="16"/>
        <v>1.0000000000000138</v>
      </c>
      <c r="I184" s="1">
        <f>SUM($G$3:G184)</f>
        <v>1.0000000000000138</v>
      </c>
      <c r="J184" s="1">
        <f>SUM(G184:G$243)</f>
        <v>1.7171453247662344E-40</v>
      </c>
      <c r="K184" s="1">
        <f t="shared" si="17"/>
        <v>2.7714125856106569E-41</v>
      </c>
    </row>
    <row r="185" spans="1:11">
      <c r="A185" s="1">
        <v>182</v>
      </c>
      <c r="D185" s="1">
        <f t="shared" si="12"/>
        <v>2.6150243105408229E+56</v>
      </c>
      <c r="E185" s="1">
        <f t="shared" si="13"/>
        <v>1.458584657531142E-87</v>
      </c>
      <c r="F185" s="1">
        <f t="shared" si="14"/>
        <v>6.1193736876070046E-11</v>
      </c>
      <c r="G185" s="1">
        <f t="shared" si="15"/>
        <v>2.3340725248929932E-41</v>
      </c>
      <c r="H185" s="1">
        <f t="shared" si="16"/>
        <v>1.0000000000000138</v>
      </c>
      <c r="I185" s="1">
        <f>SUM($G$3:G185)</f>
        <v>1.0000000000000138</v>
      </c>
      <c r="J185" s="1">
        <f>SUM(G185:G$243)</f>
        <v>2.7714125856106569E-41</v>
      </c>
      <c r="K185" s="1">
        <f t="shared" si="17"/>
        <v>4.3734006071766409E-42</v>
      </c>
    </row>
    <row r="186" spans="1:11">
      <c r="A186" s="1">
        <v>183</v>
      </c>
      <c r="D186" s="1">
        <f t="shared" si="12"/>
        <v>8.2880551918780143E+55</v>
      </c>
      <c r="E186" s="1">
        <f t="shared" si="13"/>
        <v>4.8619488584371393E-88</v>
      </c>
      <c r="F186" s="1">
        <f t="shared" si="14"/>
        <v>9.1790605314105069E-11</v>
      </c>
      <c r="G186" s="1">
        <f t="shared" si="15"/>
        <v>3.6988034547484574E-42</v>
      </c>
      <c r="H186" s="1">
        <f t="shared" si="16"/>
        <v>1.0000000000000138</v>
      </c>
      <c r="I186" s="1">
        <f>SUM($G$3:G186)</f>
        <v>1.0000000000000138</v>
      </c>
      <c r="J186" s="1">
        <f>SUM(G186:G$243)</f>
        <v>4.3734006071766409E-42</v>
      </c>
      <c r="K186" s="1">
        <f t="shared" si="17"/>
        <v>6.7459715242818352E-43</v>
      </c>
    </row>
    <row r="187" spans="1:11">
      <c r="A187" s="1">
        <v>184</v>
      </c>
      <c r="D187" s="1">
        <f t="shared" si="12"/>
        <v>2.5674953583535178E+55</v>
      </c>
      <c r="E187" s="1">
        <f t="shared" si="13"/>
        <v>1.6206496194790466E-88</v>
      </c>
      <c r="F187" s="1">
        <f t="shared" si="14"/>
        <v>1.3768590797115759E-10</v>
      </c>
      <c r="G187" s="1">
        <f t="shared" si="15"/>
        <v>5.7291249163223444E-43</v>
      </c>
      <c r="H187" s="1">
        <f t="shared" si="16"/>
        <v>1.0000000000000138</v>
      </c>
      <c r="I187" s="1">
        <f>SUM($G$3:G187)</f>
        <v>1.0000000000000138</v>
      </c>
      <c r="J187" s="1">
        <f>SUM(G187:G$243)</f>
        <v>6.7459715242818352E-43</v>
      </c>
      <c r="K187" s="1">
        <f t="shared" si="17"/>
        <v>1.0168466079594907E-43</v>
      </c>
    </row>
    <row r="188" spans="1:11">
      <c r="A188" s="1">
        <v>185</v>
      </c>
      <c r="D188" s="1">
        <f t="shared" si="12"/>
        <v>7.77187784150253E+54</v>
      </c>
      <c r="E188" s="1">
        <f t="shared" si="13"/>
        <v>5.402165398263488E-89</v>
      </c>
      <c r="F188" s="1">
        <f t="shared" si="14"/>
        <v>2.0652886195673637E-10</v>
      </c>
      <c r="G188" s="1">
        <f t="shared" si="15"/>
        <v>8.6711079814608311E-44</v>
      </c>
      <c r="H188" s="1">
        <f t="shared" si="16"/>
        <v>1.0000000000000138</v>
      </c>
      <c r="I188" s="1">
        <f>SUM($G$3:G188)</f>
        <v>1.0000000000000138</v>
      </c>
      <c r="J188" s="1">
        <f>SUM(G188:G$243)</f>
        <v>1.0168466079594907E-43</v>
      </c>
      <c r="K188" s="1">
        <f t="shared" si="17"/>
        <v>1.4973580981340727E-44</v>
      </c>
    </row>
    <row r="189" spans="1:11">
      <c r="A189" s="1">
        <v>186</v>
      </c>
      <c r="D189" s="1">
        <f t="shared" si="12"/>
        <v>2.2981359208744045E+54</v>
      </c>
      <c r="E189" s="1">
        <f t="shared" si="13"/>
        <v>1.8007217994211624E-89</v>
      </c>
      <c r="F189" s="1">
        <f t="shared" si="14"/>
        <v>3.0979329293510456E-10</v>
      </c>
      <c r="G189" s="1">
        <f t="shared" si="15"/>
        <v>1.2820186531729725E-44</v>
      </c>
      <c r="H189" s="1">
        <f t="shared" si="16"/>
        <v>1.0000000000000138</v>
      </c>
      <c r="I189" s="1">
        <f>SUM($G$3:G189)</f>
        <v>1.0000000000000138</v>
      </c>
      <c r="J189" s="1">
        <f>SUM(G189:G$243)</f>
        <v>1.4973580981340727E-44</v>
      </c>
      <c r="K189" s="1">
        <f t="shared" si="17"/>
        <v>2.1533944496109999E-45</v>
      </c>
    </row>
    <row r="190" spans="1:11">
      <c r="A190" s="1">
        <v>187</v>
      </c>
      <c r="D190" s="1">
        <f t="shared" si="12"/>
        <v>6.6363283276587149E+53</v>
      </c>
      <c r="E190" s="1">
        <f t="shared" si="13"/>
        <v>6.002405998070542E-90</v>
      </c>
      <c r="F190" s="1">
        <f t="shared" si="14"/>
        <v>4.6468993940265676E-10</v>
      </c>
      <c r="G190" s="1">
        <f t="shared" si="15"/>
        <v>1.8510429751695342E-45</v>
      </c>
      <c r="H190" s="1">
        <f t="shared" si="16"/>
        <v>1.0000000000000138</v>
      </c>
      <c r="I190" s="1">
        <f>SUM($G$3:G190)</f>
        <v>1.0000000000000138</v>
      </c>
      <c r="J190" s="1">
        <f>SUM(G190:G$243)</f>
        <v>2.1533944496109999E-45</v>
      </c>
      <c r="K190" s="1">
        <f t="shared" si="17"/>
        <v>3.0235147444146583E-46</v>
      </c>
    </row>
    <row r="191" spans="1:11">
      <c r="A191" s="1">
        <v>188</v>
      </c>
      <c r="D191" s="1">
        <f t="shared" si="12"/>
        <v>1.8708797944995313E+53</v>
      </c>
      <c r="E191" s="1">
        <f t="shared" si="13"/>
        <v>2.0008019993568476E-90</v>
      </c>
      <c r="F191" s="1">
        <f t="shared" si="14"/>
        <v>6.9703490910398501E-10</v>
      </c>
      <c r="G191" s="1">
        <f t="shared" si="15"/>
        <v>2.6091829171272689E-46</v>
      </c>
      <c r="H191" s="1">
        <f t="shared" si="16"/>
        <v>1.0000000000000138</v>
      </c>
      <c r="I191" s="1">
        <f>SUM($G$3:G191)</f>
        <v>1.0000000000000138</v>
      </c>
      <c r="J191" s="1">
        <f>SUM(G191:G$243)</f>
        <v>3.0235147444146583E-46</v>
      </c>
      <c r="K191" s="1">
        <f t="shared" si="17"/>
        <v>4.1433182728738866E-47</v>
      </c>
    </row>
    <row r="192" spans="1:11">
      <c r="A192" s="1">
        <v>189</v>
      </c>
      <c r="D192" s="1">
        <f t="shared" si="12"/>
        <v>5.1473941435965958E+52</v>
      </c>
      <c r="E192" s="1">
        <f t="shared" si="13"/>
        <v>6.6693399978561581E-91</v>
      </c>
      <c r="F192" s="1">
        <f t="shared" si="14"/>
        <v>1.0455523636559776E-9</v>
      </c>
      <c r="G192" s="1">
        <f t="shared" si="15"/>
        <v>3.5893521611274609E-47</v>
      </c>
      <c r="H192" s="1">
        <f t="shared" si="16"/>
        <v>1.0000000000000138</v>
      </c>
      <c r="I192" s="1">
        <f>SUM($G$3:G192)</f>
        <v>1.0000000000000138</v>
      </c>
      <c r="J192" s="1">
        <f>SUM(G192:G$243)</f>
        <v>4.1433182728738866E-47</v>
      </c>
      <c r="K192" s="1">
        <f t="shared" si="17"/>
        <v>5.5396611174642693E-48</v>
      </c>
    </row>
    <row r="193" spans="1:11">
      <c r="A193" s="1">
        <v>190</v>
      </c>
      <c r="D193" s="1">
        <f t="shared" si="12"/>
        <v>1.3816689543338218E+52</v>
      </c>
      <c r="E193" s="1">
        <f t="shared" si="13"/>
        <v>2.2231133326187193E-91</v>
      </c>
      <c r="F193" s="1">
        <f t="shared" si="14"/>
        <v>1.5683285454839661E-9</v>
      </c>
      <c r="G193" s="1">
        <f t="shared" si="15"/>
        <v>4.8172884267763239E-48</v>
      </c>
      <c r="H193" s="1">
        <f t="shared" si="16"/>
        <v>1.0000000000000138</v>
      </c>
      <c r="I193" s="1">
        <f>SUM($G$3:G193)</f>
        <v>1.0000000000000138</v>
      </c>
      <c r="J193" s="1">
        <f>SUM(G193:G$243)</f>
        <v>5.5396611174642693E-48</v>
      </c>
      <c r="K193" s="1">
        <f t="shared" si="17"/>
        <v>7.2237269068794367E-49</v>
      </c>
    </row>
    <row r="194" spans="1:11">
      <c r="A194" s="1">
        <v>191</v>
      </c>
      <c r="D194" s="1">
        <f t="shared" si="12"/>
        <v>3.6169344354288522E+51</v>
      </c>
      <c r="E194" s="1">
        <f t="shared" si="13"/>
        <v>7.4103777753957295E-92</v>
      </c>
      <c r="F194" s="1">
        <f t="shared" si="14"/>
        <v>2.3524928182259492E-9</v>
      </c>
      <c r="G194" s="1">
        <f t="shared" si="15"/>
        <v>6.3053513439480659E-49</v>
      </c>
      <c r="H194" s="1">
        <f t="shared" si="16"/>
        <v>1.0000000000000138</v>
      </c>
      <c r="I194" s="1">
        <f>SUM($G$3:G194)</f>
        <v>1.0000000000000138</v>
      </c>
      <c r="J194" s="1">
        <f>SUM(G194:G$243)</f>
        <v>7.2237269068794367E-49</v>
      </c>
      <c r="K194" s="1">
        <f t="shared" si="17"/>
        <v>9.1837556293137158E-50</v>
      </c>
    </row>
    <row r="195" spans="1:11">
      <c r="A195" s="1">
        <v>192</v>
      </c>
      <c r="D195" s="1">
        <f t="shared" si="12"/>
        <v>9.2307180904173909E+50</v>
      </c>
      <c r="E195" s="1">
        <f t="shared" si="13"/>
        <v>2.4701259251319099E-92</v>
      </c>
      <c r="F195" s="1">
        <f t="shared" si="14"/>
        <v>3.5287392273389232E-9</v>
      </c>
      <c r="G195" s="1">
        <f t="shared" si="15"/>
        <v>8.0458910378504017E-50</v>
      </c>
      <c r="H195" s="1">
        <f t="shared" si="16"/>
        <v>1.0000000000000138</v>
      </c>
      <c r="I195" s="1">
        <f>SUM($G$3:G195)</f>
        <v>1.0000000000000138</v>
      </c>
      <c r="J195" s="1">
        <f>SUM(G195:G$243)</f>
        <v>9.1837556293137158E-50</v>
      </c>
      <c r="K195" s="1">
        <f t="shared" si="17"/>
        <v>1.137864591463312E-50</v>
      </c>
    </row>
    <row r="196" spans="1:11">
      <c r="A196" s="1">
        <v>193</v>
      </c>
      <c r="D196" s="1">
        <f t="shared" ref="D196:D243" si="18">COMBIN($B$3,A196)</f>
        <v>2.2957226338861893E+50</v>
      </c>
      <c r="E196" s="1">
        <f t="shared" ref="E196:E243" si="19">$C$3^A196</f>
        <v>8.2337530837730326E-93</v>
      </c>
      <c r="F196" s="1">
        <f t="shared" ref="F196:F243" si="20">(1-$C$3)^($B$3-A196)</f>
        <v>5.2931088410083844E-9</v>
      </c>
      <c r="G196" s="1">
        <f t="shared" ref="G196:G243" si="21">D196*E196*F196</f>
        <v>1.0005253104062669E-50</v>
      </c>
      <c r="H196" s="1">
        <f t="shared" ref="H196:H243" si="22">I195</f>
        <v>1.0000000000000138</v>
      </c>
      <c r="I196" s="1">
        <f>SUM($G$3:G196)</f>
        <v>1.0000000000000138</v>
      </c>
      <c r="J196" s="1">
        <f>SUM(G196:G$243)</f>
        <v>1.137864591463312E-50</v>
      </c>
      <c r="K196" s="1">
        <f t="shared" ref="K196:K243" si="23">J197</f>
        <v>1.3733928105704495E-51</v>
      </c>
    </row>
    <row r="197" spans="1:11">
      <c r="A197" s="1">
        <v>194</v>
      </c>
      <c r="D197" s="1">
        <f t="shared" si="18"/>
        <v>5.561802257353137E+49</v>
      </c>
      <c r="E197" s="1">
        <f t="shared" si="19"/>
        <v>2.7445843612576778E-93</v>
      </c>
      <c r="F197" s="1">
        <f t="shared" si="20"/>
        <v>7.9396632615125753E-9</v>
      </c>
      <c r="G197" s="1">
        <f t="shared" si="21"/>
        <v>1.2119765358014052E-51</v>
      </c>
      <c r="H197" s="1">
        <f t="shared" si="22"/>
        <v>1.0000000000000138</v>
      </c>
      <c r="I197" s="1">
        <f>SUM($G$3:G197)</f>
        <v>1.0000000000000138</v>
      </c>
      <c r="J197" s="1">
        <f>SUM(G197:G$243)</f>
        <v>1.3733928105704495E-51</v>
      </c>
      <c r="K197" s="1">
        <f t="shared" si="23"/>
        <v>1.614162747690441E-52</v>
      </c>
    </row>
    <row r="198" spans="1:11">
      <c r="A198" s="1">
        <v>195</v>
      </c>
      <c r="D198" s="1">
        <f t="shared" si="18"/>
        <v>1.3120148914781764E+49</v>
      </c>
      <c r="E198" s="1">
        <f t="shared" si="19"/>
        <v>9.1486145375255924E-94</v>
      </c>
      <c r="F198" s="1">
        <f t="shared" si="20"/>
        <v>1.1909494892268862E-8</v>
      </c>
      <c r="G198" s="1">
        <f t="shared" si="21"/>
        <v>1.4295107858170426E-52</v>
      </c>
      <c r="H198" s="1">
        <f t="shared" si="22"/>
        <v>1.0000000000000138</v>
      </c>
      <c r="I198" s="1">
        <f>SUM($G$3:G198)</f>
        <v>1.0000000000000138</v>
      </c>
      <c r="J198" s="1">
        <f>SUM(G198:G$243)</f>
        <v>1.614162747690441E-52</v>
      </c>
      <c r="K198" s="1">
        <f t="shared" si="23"/>
        <v>1.8465196187339827E-53</v>
      </c>
    </row>
    <row r="199" spans="1:11">
      <c r="A199" s="1">
        <v>196</v>
      </c>
      <c r="D199" s="1">
        <f t="shared" si="18"/>
        <v>3.0122790875774458E+48</v>
      </c>
      <c r="E199" s="1">
        <f t="shared" si="19"/>
        <v>3.0495381791751976E-94</v>
      </c>
      <c r="F199" s="1">
        <f t="shared" si="20"/>
        <v>1.7864242338403292E-8</v>
      </c>
      <c r="G199" s="1">
        <f t="shared" si="21"/>
        <v>1.6410200347389518E-53</v>
      </c>
      <c r="H199" s="1">
        <f t="shared" si="22"/>
        <v>1.0000000000000138</v>
      </c>
      <c r="I199" s="1">
        <f>SUM($G$3:G199)</f>
        <v>1.0000000000000138</v>
      </c>
      <c r="J199" s="1">
        <f>SUM(G199:G$243)</f>
        <v>1.8465196187339827E-53</v>
      </c>
      <c r="K199" s="1">
        <f t="shared" si="23"/>
        <v>2.0549958399503091E-54</v>
      </c>
    </row>
    <row r="200" spans="1:11">
      <c r="A200" s="1">
        <v>197</v>
      </c>
      <c r="D200" s="1">
        <f t="shared" si="18"/>
        <v>6.7279329874826158E+47</v>
      </c>
      <c r="E200" s="1">
        <f t="shared" si="19"/>
        <v>1.0165127263917324E-94</v>
      </c>
      <c r="F200" s="1">
        <f t="shared" si="20"/>
        <v>2.6796363507604935E-8</v>
      </c>
      <c r="G200" s="1">
        <f t="shared" si="21"/>
        <v>1.8326112063074571E-54</v>
      </c>
      <c r="H200" s="1">
        <f t="shared" si="22"/>
        <v>1.0000000000000138</v>
      </c>
      <c r="I200" s="1">
        <f>SUM($G$3:G200)</f>
        <v>1.0000000000000138</v>
      </c>
      <c r="J200" s="1">
        <f>SUM(G200:G$243)</f>
        <v>2.0549958399503091E-54</v>
      </c>
      <c r="K200" s="1">
        <f t="shared" si="23"/>
        <v>2.2238463364285172E-55</v>
      </c>
    </row>
    <row r="201" spans="1:11">
      <c r="A201" s="1">
        <v>198</v>
      </c>
      <c r="D201" s="1">
        <f t="shared" si="18"/>
        <v>1.4611167599078422E+47</v>
      </c>
      <c r="E201" s="1">
        <f t="shared" si="19"/>
        <v>3.3883757546391081E-95</v>
      </c>
      <c r="F201" s="1">
        <f t="shared" si="20"/>
        <v>4.0194545261407398E-8</v>
      </c>
      <c r="G201" s="1">
        <f t="shared" si="21"/>
        <v>1.9899566129096144E-55</v>
      </c>
      <c r="H201" s="1">
        <f t="shared" si="22"/>
        <v>1.0000000000000138</v>
      </c>
      <c r="I201" s="1">
        <f>SUM($G$3:G201)</f>
        <v>1.0000000000000138</v>
      </c>
      <c r="J201" s="1">
        <f>SUM(G201:G$243)</f>
        <v>2.2238463364285172E-55</v>
      </c>
      <c r="K201" s="1">
        <f t="shared" si="23"/>
        <v>2.3388972351890318E-56</v>
      </c>
    </row>
    <row r="202" spans="1:11">
      <c r="A202" s="1">
        <v>199</v>
      </c>
      <c r="D202" s="1">
        <f t="shared" si="18"/>
        <v>3.0837640158858963E+46</v>
      </c>
      <c r="E202" s="1">
        <f t="shared" si="19"/>
        <v>1.1294585848797026E-95</v>
      </c>
      <c r="F202" s="1">
        <f t="shared" si="20"/>
        <v>6.0291817892111094E-8</v>
      </c>
      <c r="G202" s="1">
        <f t="shared" si="21"/>
        <v>2.099954214628235E-56</v>
      </c>
      <c r="H202" s="1">
        <f t="shared" si="22"/>
        <v>1.0000000000000138</v>
      </c>
      <c r="I202" s="1">
        <f>SUM($G$3:G202)</f>
        <v>1.0000000000000138</v>
      </c>
      <c r="J202" s="1">
        <f>SUM(G202:G$243)</f>
        <v>2.3388972351890318E-56</v>
      </c>
      <c r="K202" s="1">
        <f t="shared" si="23"/>
        <v>2.3894302056079722E-57</v>
      </c>
    </row>
    <row r="203" spans="1:11">
      <c r="A203" s="3">
        <v>200</v>
      </c>
      <c r="B203" s="3"/>
      <c r="C203" s="3"/>
      <c r="D203" s="3">
        <f t="shared" si="18"/>
        <v>6.3217162325660822E+45</v>
      </c>
      <c r="E203" s="3">
        <f t="shared" si="19"/>
        <v>3.7648619495990089E-96</v>
      </c>
      <c r="F203" s="3">
        <f t="shared" si="20"/>
        <v>9.0437726838166621E-8</v>
      </c>
      <c r="G203" s="3">
        <f t="shared" si="21"/>
        <v>2.1524530699939388E-57</v>
      </c>
      <c r="H203" s="3">
        <f t="shared" si="22"/>
        <v>1.0000000000000138</v>
      </c>
      <c r="I203" s="3">
        <f>SUM($G$3:G203)</f>
        <v>1.0000000000000138</v>
      </c>
      <c r="J203" s="3">
        <f>SUM(G203:G$243)</f>
        <v>2.3894302056079722E-57</v>
      </c>
      <c r="K203" s="3">
        <f t="shared" si="23"/>
        <v>2.3697713561403345E-58</v>
      </c>
    </row>
    <row r="204" spans="1:11">
      <c r="A204" s="1">
        <v>201</v>
      </c>
      <c r="D204" s="1">
        <f t="shared" si="18"/>
        <v>1.258052981605193E+45</v>
      </c>
      <c r="E204" s="1">
        <f t="shared" si="19"/>
        <v>1.2549539831996695E-96</v>
      </c>
      <c r="F204" s="1">
        <f t="shared" si="20"/>
        <v>1.3565659025724992E-7</v>
      </c>
      <c r="G204" s="1">
        <f t="shared" si="21"/>
        <v>2.1417443482526792E-58</v>
      </c>
      <c r="H204" s="1">
        <f t="shared" si="22"/>
        <v>1.0000000000000138</v>
      </c>
      <c r="I204" s="1">
        <f>SUM($G$3:G204)</f>
        <v>1.0000000000000138</v>
      </c>
      <c r="J204" s="1">
        <f>SUM(G204:G$243)</f>
        <v>2.3697713561403345E-58</v>
      </c>
      <c r="K204" s="1">
        <f t="shared" si="23"/>
        <v>2.2802700788765516E-59</v>
      </c>
    </row>
    <row r="205" spans="1:11">
      <c r="A205" s="1">
        <v>202</v>
      </c>
      <c r="D205" s="1">
        <f t="shared" si="18"/>
        <v>2.4289141724060653E+44</v>
      </c>
      <c r="E205" s="1">
        <f t="shared" si="19"/>
        <v>4.1831799439988982E-97</v>
      </c>
      <c r="F205" s="1">
        <f t="shared" si="20"/>
        <v>2.0348488538587486E-7</v>
      </c>
      <c r="G205" s="1">
        <f t="shared" si="21"/>
        <v>2.0675254846993678E-59</v>
      </c>
      <c r="H205" s="1">
        <f t="shared" si="22"/>
        <v>1.0000000000000138</v>
      </c>
      <c r="I205" s="1">
        <f>SUM($G$3:G205)</f>
        <v>1.0000000000000138</v>
      </c>
      <c r="J205" s="1">
        <f>SUM(G205:G$243)</f>
        <v>2.2802700788765516E-59</v>
      </c>
      <c r="K205" s="1">
        <f t="shared" si="23"/>
        <v>2.127445941771831E-60</v>
      </c>
    </row>
    <row r="206" spans="1:11">
      <c r="A206" s="1">
        <v>203</v>
      </c>
      <c r="D206" s="1">
        <f t="shared" si="18"/>
        <v>4.5467358892330235E+43</v>
      </c>
      <c r="E206" s="1">
        <f t="shared" si="19"/>
        <v>1.3943933146662996E-97</v>
      </c>
      <c r="F206" s="1">
        <f t="shared" si="20"/>
        <v>3.0522732807881227E-7</v>
      </c>
      <c r="G206" s="1">
        <f t="shared" si="21"/>
        <v>1.9351223748417705E-60</v>
      </c>
      <c r="H206" s="1">
        <f t="shared" si="22"/>
        <v>1.0000000000000138</v>
      </c>
      <c r="I206" s="1">
        <f>SUM($G$3:G206)</f>
        <v>1.0000000000000138</v>
      </c>
      <c r="J206" s="1">
        <f>SUM(G206:G$243)</f>
        <v>2.127445941771831E-60</v>
      </c>
      <c r="K206" s="1">
        <f t="shared" si="23"/>
        <v>1.9232356693006002E-61</v>
      </c>
    </row>
    <row r="207" spans="1:11">
      <c r="A207" s="1">
        <v>204</v>
      </c>
      <c r="D207" s="1">
        <f t="shared" si="18"/>
        <v>8.2465307794912782E+42</v>
      </c>
      <c r="E207" s="1">
        <f t="shared" si="19"/>
        <v>4.647977715554331E-98</v>
      </c>
      <c r="F207" s="1">
        <f t="shared" si="20"/>
        <v>4.5784099211821835E-7</v>
      </c>
      <c r="G207" s="1">
        <f t="shared" si="21"/>
        <v>1.7548903889496465E-61</v>
      </c>
      <c r="H207" s="1">
        <f t="shared" si="22"/>
        <v>1.0000000000000138</v>
      </c>
      <c r="I207" s="1">
        <f>SUM($G$3:G207)</f>
        <v>1.0000000000000138</v>
      </c>
      <c r="J207" s="1">
        <f>SUM(G207:G$243)</f>
        <v>1.9232356693006002E-61</v>
      </c>
      <c r="K207" s="1">
        <f t="shared" si="23"/>
        <v>1.6834528035095421E-62</v>
      </c>
    </row>
    <row r="208" spans="1:11">
      <c r="A208" s="1">
        <v>205</v>
      </c>
      <c r="D208" s="1">
        <f t="shared" si="18"/>
        <v>1.4481712588374924E+42</v>
      </c>
      <c r="E208" s="1">
        <f t="shared" si="19"/>
        <v>1.549325905184777E-98</v>
      </c>
      <c r="F208" s="1">
        <f t="shared" si="20"/>
        <v>6.867614881773275E-7</v>
      </c>
      <c r="G208" s="1">
        <f t="shared" si="21"/>
        <v>1.5408793659070064E-62</v>
      </c>
      <c r="H208" s="1">
        <f t="shared" si="22"/>
        <v>1.0000000000000138</v>
      </c>
      <c r="I208" s="1">
        <f>SUM($G$3:G208)</f>
        <v>1.0000000000000138</v>
      </c>
      <c r="J208" s="1">
        <f>SUM(G208:G$243)</f>
        <v>1.6834528035095421E-62</v>
      </c>
      <c r="K208" s="1">
        <f t="shared" si="23"/>
        <v>1.4257343760253606E-63</v>
      </c>
    </row>
    <row r="209" spans="1:12">
      <c r="A209" s="1">
        <v>206</v>
      </c>
      <c r="D209" s="1">
        <f t="shared" si="18"/>
        <v>2.4604851485103005E+41</v>
      </c>
      <c r="E209" s="1">
        <f t="shared" si="19"/>
        <v>5.1644196839492569E-99</v>
      </c>
      <c r="F209" s="1">
        <f t="shared" si="20"/>
        <v>1.0301422322659912E-6</v>
      </c>
      <c r="G209" s="1">
        <f t="shared" si="21"/>
        <v>1.3089994613287664E-63</v>
      </c>
      <c r="H209" s="1">
        <f t="shared" si="22"/>
        <v>1.0000000000000138</v>
      </c>
      <c r="I209" s="1">
        <f>SUM($G$3:G209)</f>
        <v>1.0000000000000138</v>
      </c>
      <c r="J209" s="1">
        <f>SUM(G209:G$243)</f>
        <v>1.4257343760253606E-63</v>
      </c>
      <c r="K209" s="1">
        <f t="shared" si="23"/>
        <v>1.1673491469659356E-64</v>
      </c>
    </row>
    <row r="210" spans="1:12">
      <c r="A210" s="1">
        <v>207</v>
      </c>
      <c r="D210" s="1">
        <f t="shared" si="18"/>
        <v>4.0413765724323806E+40</v>
      </c>
      <c r="E210" s="1">
        <f t="shared" si="19"/>
        <v>1.7214732279830856E-99</v>
      </c>
      <c r="F210" s="1">
        <f t="shared" si="20"/>
        <v>1.5452133483989866E-6</v>
      </c>
      <c r="G210" s="1">
        <f t="shared" si="21"/>
        <v>1.0750237122023692E-64</v>
      </c>
      <c r="H210" s="1">
        <f t="shared" si="22"/>
        <v>1.0000000000000138</v>
      </c>
      <c r="I210" s="1">
        <f>SUM($G$3:G210)</f>
        <v>1.0000000000000138</v>
      </c>
      <c r="J210" s="1">
        <f>SUM(G210:G$243)</f>
        <v>1.1673491469659356E-64</v>
      </c>
      <c r="K210" s="1">
        <f t="shared" si="23"/>
        <v>9.2325434763566413E-66</v>
      </c>
    </row>
    <row r="211" spans="1:12">
      <c r="A211" s="1">
        <v>208</v>
      </c>
      <c r="D211" s="1">
        <f t="shared" si="18"/>
        <v>6.4117993697244496E+39</v>
      </c>
      <c r="E211" s="1">
        <f t="shared" si="19"/>
        <v>5.7382440932769509E-100</v>
      </c>
      <c r="F211" s="1">
        <f t="shared" si="20"/>
        <v>2.3178200225984797E-6</v>
      </c>
      <c r="G211" s="1">
        <f t="shared" si="21"/>
        <v>8.5278323323745595E-66</v>
      </c>
      <c r="H211" s="1">
        <f t="shared" si="22"/>
        <v>1.0000000000000138</v>
      </c>
      <c r="I211" s="1">
        <f>SUM($G$3:G211)</f>
        <v>1.0000000000000138</v>
      </c>
      <c r="J211" s="1">
        <f>SUM(G211:G$243)</f>
        <v>9.2325434763566413E-66</v>
      </c>
      <c r="K211" s="1">
        <f t="shared" si="23"/>
        <v>7.047111439820823E-67</v>
      </c>
    </row>
    <row r="212" spans="1:12">
      <c r="A212" s="1">
        <v>209</v>
      </c>
      <c r="D212" s="1">
        <f t="shared" si="18"/>
        <v>9.8171090828316912E+38</v>
      </c>
      <c r="E212" s="1">
        <f t="shared" si="19"/>
        <v>1.9127480310923169E-100</v>
      </c>
      <c r="F212" s="1">
        <f t="shared" si="20"/>
        <v>3.4767300338977191E-6</v>
      </c>
      <c r="G212" s="1">
        <f t="shared" si="21"/>
        <v>6.5284840822006174E-67</v>
      </c>
      <c r="H212" s="1">
        <f t="shared" si="22"/>
        <v>1.0000000000000138</v>
      </c>
      <c r="I212" s="1">
        <f>SUM($G$3:G212)</f>
        <v>1.0000000000000138</v>
      </c>
      <c r="J212" s="1">
        <f>SUM(G212:G$243)</f>
        <v>7.047111439820823E-67</v>
      </c>
      <c r="K212" s="1">
        <f t="shared" si="23"/>
        <v>5.1862735762020589E-68</v>
      </c>
    </row>
    <row r="213" spans="1:12">
      <c r="A213" s="2">
        <v>210</v>
      </c>
      <c r="B213" s="2"/>
      <c r="C213" s="2"/>
      <c r="D213" s="2">
        <f t="shared" si="18"/>
        <v>1.4491922931799166E+38</v>
      </c>
      <c r="E213" s="2">
        <f t="shared" si="19"/>
        <v>6.3758267703077242E-101</v>
      </c>
      <c r="F213" s="2">
        <f t="shared" si="20"/>
        <v>5.215095050846578E-6</v>
      </c>
      <c r="G213" s="2">
        <f t="shared" si="21"/>
        <v>4.8186430130528381E-68</v>
      </c>
      <c r="H213" s="2">
        <f t="shared" si="22"/>
        <v>1.0000000000000138</v>
      </c>
      <c r="I213" s="2">
        <f>SUM($G$3:G213)</f>
        <v>1.0000000000000138</v>
      </c>
      <c r="J213" s="2">
        <f>SUM(G213:G$243)</f>
        <v>5.1862735762020589E-68</v>
      </c>
      <c r="K213" s="2">
        <f t="shared" si="23"/>
        <v>3.6763056314922038E-69</v>
      </c>
    </row>
    <row r="214" spans="1:12">
      <c r="A214" s="1">
        <v>211</v>
      </c>
      <c r="D214" s="1">
        <f t="shared" si="18"/>
        <v>2.0604629760851885E+37</v>
      </c>
      <c r="E214" s="1">
        <f t="shared" si="19"/>
        <v>2.1252755901025748E-101</v>
      </c>
      <c r="F214" s="1">
        <f t="shared" si="20"/>
        <v>7.8226425762698653E-6</v>
      </c>
      <c r="G214" s="1">
        <f t="shared" si="21"/>
        <v>3.4255756016963286E-69</v>
      </c>
      <c r="H214" s="1">
        <f t="shared" si="22"/>
        <v>1.0000000000000138</v>
      </c>
      <c r="I214" s="1">
        <f>SUM($G$3:G214)</f>
        <v>1.0000000000000138</v>
      </c>
      <c r="J214" s="1">
        <f>SUM(G214:G$243)</f>
        <v>3.6763056314922038E-69</v>
      </c>
      <c r="K214" s="1">
        <f t="shared" si="23"/>
        <v>2.5073002979587556E-70</v>
      </c>
    </row>
    <row r="215" spans="1:12">
      <c r="A215" s="1">
        <v>212</v>
      </c>
      <c r="D215" s="1">
        <f t="shared" si="18"/>
        <v>2.8185578446448333E+36</v>
      </c>
      <c r="E215" s="1">
        <f t="shared" si="19"/>
        <v>7.0842519670085831E-102</v>
      </c>
      <c r="F215" s="1">
        <f t="shared" si="20"/>
        <v>1.1733963864404799E-5</v>
      </c>
      <c r="G215" s="1">
        <f t="shared" si="21"/>
        <v>2.3429644445564513E-70</v>
      </c>
      <c r="H215" s="1">
        <f t="shared" si="22"/>
        <v>1.0000000000000138</v>
      </c>
      <c r="I215" s="1">
        <f>SUM($G$3:G215)</f>
        <v>1.0000000000000138</v>
      </c>
      <c r="J215" s="1">
        <f>SUM(G215:G$243)</f>
        <v>2.5073002979587556E-70</v>
      </c>
      <c r="K215" s="1">
        <f t="shared" si="23"/>
        <v>1.6433585340230446E-71</v>
      </c>
    </row>
    <row r="216" spans="1:12">
      <c r="A216" s="1">
        <v>213</v>
      </c>
      <c r="D216" s="1">
        <f t="shared" si="18"/>
        <v>3.7051464624439123E+35</v>
      </c>
      <c r="E216" s="1">
        <f t="shared" si="19"/>
        <v>2.3614173223361938E-102</v>
      </c>
      <c r="F216" s="1">
        <f t="shared" si="20"/>
        <v>1.7600945796607195E-5</v>
      </c>
      <c r="G216" s="1">
        <f t="shared" si="21"/>
        <v>1.5399766302248969E-71</v>
      </c>
      <c r="H216" s="1">
        <f t="shared" si="22"/>
        <v>1.0000000000000138</v>
      </c>
      <c r="I216" s="1">
        <f>SUM($G$3:G216)</f>
        <v>1.0000000000000138</v>
      </c>
      <c r="J216" s="1">
        <f>SUM(G216:G$243)</f>
        <v>1.6433585340230446E-71</v>
      </c>
      <c r="K216" s="1">
        <f t="shared" si="23"/>
        <v>1.0338190379814777E-72</v>
      </c>
    </row>
    <row r="217" spans="1:12">
      <c r="A217" s="1">
        <v>214</v>
      </c>
      <c r="D217" s="1">
        <f t="shared" si="18"/>
        <v>4.674717499345123E+34</v>
      </c>
      <c r="E217" s="1">
        <f t="shared" si="19"/>
        <v>7.8713910744539801E-103</v>
      </c>
      <c r="F217" s="1">
        <f t="shared" si="20"/>
        <v>2.640141869491079E-5</v>
      </c>
      <c r="G217" s="1">
        <f t="shared" si="21"/>
        <v>9.7148058448766857E-73</v>
      </c>
      <c r="H217" s="1">
        <f t="shared" si="22"/>
        <v>1.0000000000000138</v>
      </c>
      <c r="I217" s="1">
        <f>SUM($G$3:G217)</f>
        <v>1.0000000000000138</v>
      </c>
      <c r="J217" s="1">
        <f>SUM(G217:G$243)</f>
        <v>1.0338190379814777E-72</v>
      </c>
      <c r="K217" s="1">
        <f t="shared" si="23"/>
        <v>6.2338453493809124E-74</v>
      </c>
    </row>
    <row r="218" spans="1:12">
      <c r="A218" s="1">
        <v>215</v>
      </c>
      <c r="D218" s="1">
        <f t="shared" si="18"/>
        <v>5.6531467433940987E+33</v>
      </c>
      <c r="E218" s="1">
        <f t="shared" si="19"/>
        <v>2.623797024817993E-103</v>
      </c>
      <c r="F218" s="1">
        <f t="shared" si="20"/>
        <v>3.9602128042366184E-5</v>
      </c>
      <c r="G218" s="1">
        <f t="shared" si="21"/>
        <v>5.8740686503905497E-74</v>
      </c>
      <c r="H218" s="1">
        <f t="shared" si="22"/>
        <v>1.0000000000000138</v>
      </c>
      <c r="I218" s="1">
        <f>SUM($G$3:G218)</f>
        <v>1.0000000000000138</v>
      </c>
      <c r="J218" s="1">
        <f>SUM(G218:G$243)</f>
        <v>6.2338453493809124E-74</v>
      </c>
      <c r="K218" s="1">
        <f t="shared" si="23"/>
        <v>3.5977669899036349E-75</v>
      </c>
    </row>
    <row r="219" spans="1:12">
      <c r="A219" s="2">
        <v>216</v>
      </c>
      <c r="B219" s="2"/>
      <c r="C219" s="2"/>
      <c r="D219" s="2">
        <f t="shared" si="18"/>
        <v>6.5429939159654003E+32</v>
      </c>
      <c r="E219" s="2">
        <f t="shared" si="19"/>
        <v>8.7459900827266443E-104</v>
      </c>
      <c r="F219" s="2">
        <f t="shared" si="20"/>
        <v>5.9403192063549269E-5</v>
      </c>
      <c r="G219" s="2">
        <f t="shared" si="21"/>
        <v>3.3993452837908314E-75</v>
      </c>
      <c r="H219" s="2">
        <f t="shared" si="22"/>
        <v>1.0000000000000138</v>
      </c>
      <c r="I219" s="2">
        <f>SUM($G$3:G219)</f>
        <v>1.0000000000000138</v>
      </c>
      <c r="J219" s="2">
        <f>SUM(G219:G$243)</f>
        <v>3.5977669899036349E-75</v>
      </c>
      <c r="K219" s="2">
        <f t="shared" si="23"/>
        <v>1.9842170611280407E-76</v>
      </c>
      <c r="L219" s="1">
        <f>1/$K219</f>
        <v>5.0397712003922255E+75</v>
      </c>
    </row>
    <row r="220" spans="1:12">
      <c r="A220" s="1">
        <v>217</v>
      </c>
      <c r="D220" s="1">
        <f t="shared" si="18"/>
        <v>7.2364909669663384E+31</v>
      </c>
      <c r="E220" s="1">
        <f t="shared" si="19"/>
        <v>2.9153300275755479E-104</v>
      </c>
      <c r="F220" s="1">
        <f t="shared" si="20"/>
        <v>8.9104788095323897E-5</v>
      </c>
      <c r="G220" s="1">
        <f t="shared" si="21"/>
        <v>1.8798222767506893E-76</v>
      </c>
      <c r="H220" s="1">
        <f t="shared" si="22"/>
        <v>1.0000000000000138</v>
      </c>
      <c r="I220" s="1">
        <f>SUM($G$3:G220)</f>
        <v>1.0000000000000138</v>
      </c>
      <c r="J220" s="1">
        <f>SUM(G220:G$243)</f>
        <v>1.9842170611280407E-76</v>
      </c>
      <c r="K220" s="1">
        <f t="shared" si="23"/>
        <v>1.0439478437735167E-77</v>
      </c>
    </row>
    <row r="221" spans="1:12">
      <c r="A221" s="1">
        <v>218</v>
      </c>
      <c r="D221" s="1">
        <f t="shared" si="18"/>
        <v>7.6348299192764083E+30</v>
      </c>
      <c r="E221" s="1">
        <f t="shared" si="19"/>
        <v>9.7177667585851591E-105</v>
      </c>
      <c r="F221" s="1">
        <f t="shared" si="20"/>
        <v>1.3365718214298583E-4</v>
      </c>
      <c r="G221" s="1">
        <f t="shared" si="21"/>
        <v>9.916493661758216E-78</v>
      </c>
      <c r="H221" s="1">
        <f t="shared" si="22"/>
        <v>1.0000000000000138</v>
      </c>
      <c r="I221" s="1">
        <f>SUM($G$3:G221)</f>
        <v>1.0000000000000138</v>
      </c>
      <c r="J221" s="1">
        <f>SUM(G221:G$243)</f>
        <v>1.0439478437735167E-77</v>
      </c>
      <c r="K221" s="1">
        <f t="shared" si="23"/>
        <v>5.2298477597694819E-79</v>
      </c>
    </row>
    <row r="222" spans="1:12">
      <c r="A222" s="1">
        <v>219</v>
      </c>
      <c r="D222" s="1">
        <f t="shared" si="18"/>
        <v>7.6696921563507374E+29</v>
      </c>
      <c r="E222" s="1">
        <f t="shared" si="19"/>
        <v>3.2392555861950529E-105</v>
      </c>
      <c r="F222" s="1">
        <f t="shared" si="20"/>
        <v>2.0048577321447872E-4</v>
      </c>
      <c r="G222" s="1">
        <f t="shared" si="21"/>
        <v>4.9808872273671447E-79</v>
      </c>
      <c r="H222" s="1">
        <f t="shared" si="22"/>
        <v>1.0000000000000138</v>
      </c>
      <c r="I222" s="1">
        <f>SUM($G$3:G222)</f>
        <v>1.0000000000000138</v>
      </c>
      <c r="J222" s="1">
        <f>SUM(G222:G$243)</f>
        <v>5.2298477597694819E-79</v>
      </c>
      <c r="K222" s="1">
        <f t="shared" si="23"/>
        <v>2.4896053240233746E-80</v>
      </c>
    </row>
    <row r="223" spans="1:12">
      <c r="A223" s="1">
        <v>220</v>
      </c>
      <c r="D223" s="1">
        <f t="shared" si="18"/>
        <v>7.3210697856075175E+28</v>
      </c>
      <c r="E223" s="1">
        <f t="shared" si="19"/>
        <v>1.0797518620650177E-105</v>
      </c>
      <c r="F223" s="1">
        <f t="shared" si="20"/>
        <v>3.0072865982171804E-4</v>
      </c>
      <c r="G223" s="1">
        <f t="shared" si="21"/>
        <v>2.3772416312434083E-80</v>
      </c>
      <c r="H223" s="1">
        <f t="shared" si="22"/>
        <v>1.0000000000000138</v>
      </c>
      <c r="I223" s="1">
        <f>SUM($G$3:G223)</f>
        <v>1.0000000000000138</v>
      </c>
      <c r="J223" s="1">
        <f>SUM(G223:G$243)</f>
        <v>2.4896053240233746E-80</v>
      </c>
      <c r="K223" s="1">
        <f t="shared" si="23"/>
        <v>1.1236369277996671E-81</v>
      </c>
    </row>
    <row r="224" spans="1:12">
      <c r="A224" s="1">
        <v>221</v>
      </c>
      <c r="D224" s="1">
        <f t="shared" si="18"/>
        <v>6.6254025209117797E+27</v>
      </c>
      <c r="E224" s="1">
        <f t="shared" si="19"/>
        <v>3.5991728735500587E-106</v>
      </c>
      <c r="F224" s="1">
        <f t="shared" si="20"/>
        <v>4.5109298973257709E-4</v>
      </c>
      <c r="G224" s="1">
        <f t="shared" si="21"/>
        <v>1.0756749462639857E-81</v>
      </c>
      <c r="H224" s="1">
        <f t="shared" si="22"/>
        <v>1.0000000000000138</v>
      </c>
      <c r="I224" s="1">
        <f>SUM($G$3:G224)</f>
        <v>1.0000000000000138</v>
      </c>
      <c r="J224" s="1">
        <f>SUM(G224:G$243)</f>
        <v>1.1236369277996671E-81</v>
      </c>
      <c r="K224" s="1">
        <f t="shared" si="23"/>
        <v>4.7961981535681443E-83</v>
      </c>
    </row>
    <row r="225" spans="1:11">
      <c r="A225" s="1">
        <v>222</v>
      </c>
      <c r="D225" s="1">
        <f t="shared" si="18"/>
        <v>5.670389544924499E+26</v>
      </c>
      <c r="E225" s="1">
        <f t="shared" si="19"/>
        <v>1.1997242911833528E-106</v>
      </c>
      <c r="F225" s="1">
        <f t="shared" si="20"/>
        <v>6.7663948459886552E-4</v>
      </c>
      <c r="G225" s="1">
        <f t="shared" si="21"/>
        <v>4.6031135087873268E-83</v>
      </c>
      <c r="H225" s="1">
        <f t="shared" si="22"/>
        <v>1.0000000000000138</v>
      </c>
      <c r="I225" s="1">
        <f>SUM($G$3:G225)</f>
        <v>1.0000000000000138</v>
      </c>
      <c r="J225" s="1">
        <f>SUM(G225:G$243)</f>
        <v>4.7961981535681443E-83</v>
      </c>
      <c r="K225" s="1">
        <f t="shared" si="23"/>
        <v>1.9308464478081769E-84</v>
      </c>
    </row>
    <row r="226" spans="1:11">
      <c r="A226" s="1">
        <v>223</v>
      </c>
      <c r="D226" s="1">
        <f t="shared" si="18"/>
        <v>4.5769960452305356E+25</v>
      </c>
      <c r="E226" s="1">
        <f t="shared" si="19"/>
        <v>3.9990809706111762E-107</v>
      </c>
      <c r="F226" s="1">
        <f t="shared" si="20"/>
        <v>1.0149592268982983E-3</v>
      </c>
      <c r="G226" s="1">
        <f t="shared" si="21"/>
        <v>1.8577588152056468E-84</v>
      </c>
      <c r="H226" s="1">
        <f t="shared" si="22"/>
        <v>1.0000000000000138</v>
      </c>
      <c r="I226" s="1">
        <f>SUM($G$3:G226)</f>
        <v>1.0000000000000138</v>
      </c>
      <c r="J226" s="1">
        <f>SUM(G226:G$243)</f>
        <v>1.9308464478081769E-84</v>
      </c>
      <c r="K226" s="1">
        <f t="shared" si="23"/>
        <v>7.3087632602530479E-86</v>
      </c>
    </row>
    <row r="227" spans="1:11">
      <c r="A227" s="1">
        <v>224</v>
      </c>
      <c r="D227" s="1">
        <f t="shared" si="18"/>
        <v>3.4736130700410305E+24</v>
      </c>
      <c r="E227" s="1">
        <f t="shared" si="19"/>
        <v>1.3330269902037252E-107</v>
      </c>
      <c r="F227" s="1">
        <f t="shared" si="20"/>
        <v>1.5224388403474471E-3</v>
      </c>
      <c r="G227" s="1">
        <f t="shared" si="21"/>
        <v>7.04953121841428E-86</v>
      </c>
      <c r="H227" s="1">
        <f t="shared" si="22"/>
        <v>1.0000000000000138</v>
      </c>
      <c r="I227" s="1">
        <f>SUM($G$3:G227)</f>
        <v>1.0000000000000138</v>
      </c>
      <c r="J227" s="1">
        <f>SUM(G227:G$243)</f>
        <v>7.3087632602530479E-86</v>
      </c>
      <c r="K227" s="1">
        <f t="shared" si="23"/>
        <v>2.5923204183876872E-87</v>
      </c>
    </row>
    <row r="228" spans="1:11">
      <c r="A228" s="1">
        <v>225</v>
      </c>
      <c r="D228" s="1">
        <f t="shared" si="18"/>
        <v>2.4701248498069565E+23</v>
      </c>
      <c r="E228" s="1">
        <f t="shared" si="19"/>
        <v>4.4434233006790833E-108</v>
      </c>
      <c r="F228" s="1">
        <f t="shared" si="20"/>
        <v>2.2836582605211707E-3</v>
      </c>
      <c r="G228" s="1">
        <f t="shared" si="21"/>
        <v>2.5064999887695228E-87</v>
      </c>
      <c r="H228" s="1">
        <f t="shared" si="22"/>
        <v>1.0000000000000138</v>
      </c>
      <c r="I228" s="1">
        <f>SUM($G$3:G228)</f>
        <v>1.0000000000000138</v>
      </c>
      <c r="J228" s="1">
        <f>SUM(G228:G$243)</f>
        <v>2.5923204183876872E-87</v>
      </c>
      <c r="K228" s="1">
        <f t="shared" si="23"/>
        <v>8.5820429618164351E-89</v>
      </c>
    </row>
    <row r="229" spans="1:11">
      <c r="A229" s="1">
        <v>226</v>
      </c>
      <c r="D229" s="1">
        <f t="shared" si="18"/>
        <v>1.6394633958895722E+22</v>
      </c>
      <c r="E229" s="1">
        <f t="shared" si="19"/>
        <v>1.4811411002263613E-108</v>
      </c>
      <c r="F229" s="1">
        <f t="shared" si="20"/>
        <v>3.4254873907817551E-3</v>
      </c>
      <c r="G229" s="1">
        <f t="shared" si="21"/>
        <v>8.3180309361820419E-89</v>
      </c>
      <c r="H229" s="1">
        <f t="shared" si="22"/>
        <v>1.0000000000000138</v>
      </c>
      <c r="I229" s="1">
        <f>SUM($G$3:G229)</f>
        <v>1.0000000000000138</v>
      </c>
      <c r="J229" s="1">
        <f>SUM(G229:G$243)</f>
        <v>8.5820429618164351E-89</v>
      </c>
      <c r="K229" s="1">
        <f t="shared" si="23"/>
        <v>2.6401202563439342E-90</v>
      </c>
    </row>
    <row r="230" spans="1:11">
      <c r="A230" s="1">
        <v>227</v>
      </c>
      <c r="D230" s="1">
        <f t="shared" si="18"/>
        <v>1.011122799227049E+21</v>
      </c>
      <c r="E230" s="1">
        <f t="shared" si="19"/>
        <v>4.9371370007545375E-109</v>
      </c>
      <c r="F230" s="1">
        <f t="shared" si="20"/>
        <v>5.1382310861726324E-3</v>
      </c>
      <c r="G230" s="1">
        <f t="shared" si="21"/>
        <v>2.5650315662235368E-90</v>
      </c>
      <c r="H230" s="1">
        <f t="shared" si="22"/>
        <v>1.0000000000000138</v>
      </c>
      <c r="I230" s="1">
        <f>SUM($G$3:G230)</f>
        <v>1.0000000000000138</v>
      </c>
      <c r="J230" s="1">
        <f>SUM(G230:G$243)</f>
        <v>2.6401202563439342E-90</v>
      </c>
      <c r="K230" s="1">
        <f t="shared" si="23"/>
        <v>7.5088690120397E-92</v>
      </c>
    </row>
    <row r="231" spans="1:11">
      <c r="A231" s="1">
        <v>228</v>
      </c>
      <c r="D231" s="1">
        <f t="shared" si="18"/>
        <v>5.7651738552419484E+19</v>
      </c>
      <c r="E231" s="1">
        <f t="shared" si="19"/>
        <v>1.6457123335848459E-109</v>
      </c>
      <c r="F231" s="1">
        <f t="shared" si="20"/>
        <v>7.7073466292589482E-3</v>
      </c>
      <c r="G231" s="1">
        <f t="shared" si="21"/>
        <v>7.3125899914267527E-92</v>
      </c>
      <c r="H231" s="1">
        <f t="shared" si="22"/>
        <v>1.0000000000000138</v>
      </c>
      <c r="I231" s="1">
        <f>SUM($G$3:G231)</f>
        <v>1.0000000000000138</v>
      </c>
      <c r="J231" s="1">
        <f>SUM(G231:G$243)</f>
        <v>7.5088690120397E-92</v>
      </c>
      <c r="K231" s="1">
        <f t="shared" si="23"/>
        <v>1.9627902061294802E-93</v>
      </c>
    </row>
    <row r="232" spans="1:11">
      <c r="A232" s="1">
        <v>229</v>
      </c>
      <c r="D232" s="1">
        <f t="shared" si="18"/>
        <v>3.0210518018735089E+18</v>
      </c>
      <c r="E232" s="1">
        <f t="shared" si="19"/>
        <v>5.4857077786161535E-110</v>
      </c>
      <c r="F232" s="1">
        <f t="shared" si="20"/>
        <v>1.1561019943888421E-2</v>
      </c>
      <c r="G232" s="1">
        <f t="shared" si="21"/>
        <v>1.9159624431685806E-93</v>
      </c>
      <c r="H232" s="1">
        <f t="shared" si="22"/>
        <v>1.0000000000000138</v>
      </c>
      <c r="I232" s="1">
        <f>SUM($G$3:G232)</f>
        <v>1.0000000000000138</v>
      </c>
      <c r="J232" s="1">
        <f>SUM(G232:G$243)</f>
        <v>1.9627902061294802E-93</v>
      </c>
      <c r="K232" s="1">
        <f t="shared" si="23"/>
        <v>4.6827762960899923E-95</v>
      </c>
    </row>
    <row r="233" spans="1:11">
      <c r="A233" s="1">
        <v>230</v>
      </c>
      <c r="D233" s="1">
        <f t="shared" si="18"/>
        <v>1.444850861765591E+17</v>
      </c>
      <c r="E233" s="1">
        <f t="shared" si="19"/>
        <v>1.8285692595387177E-110</v>
      </c>
      <c r="F233" s="1">
        <f t="shared" si="20"/>
        <v>1.734152991583263E-2</v>
      </c>
      <c r="G233" s="1">
        <f t="shared" si="21"/>
        <v>4.5816493206205177E-95</v>
      </c>
      <c r="H233" s="1">
        <f t="shared" si="22"/>
        <v>1.0000000000000138</v>
      </c>
      <c r="I233" s="1">
        <f>SUM($G$3:G233)</f>
        <v>1.0000000000000138</v>
      </c>
      <c r="J233" s="1">
        <f>SUM(G233:G$243)</f>
        <v>4.6827762960899923E-95</v>
      </c>
      <c r="K233" s="1">
        <f t="shared" si="23"/>
        <v>1.0112697546947486E-96</v>
      </c>
    </row>
    <row r="234" spans="1:11">
      <c r="A234" s="1">
        <v>231</v>
      </c>
      <c r="D234" s="1">
        <f t="shared" si="18"/>
        <v>6254765635348880</v>
      </c>
      <c r="E234" s="1">
        <f t="shared" si="19"/>
        <v>6.0952308651290591E-111</v>
      </c>
      <c r="F234" s="1">
        <f t="shared" si="20"/>
        <v>2.6012294873748943E-2</v>
      </c>
      <c r="G234" s="1">
        <f t="shared" si="21"/>
        <v>9.9169898714729828E-97</v>
      </c>
      <c r="H234" s="1">
        <f t="shared" si="22"/>
        <v>1.0000000000000138</v>
      </c>
      <c r="I234" s="1">
        <f>SUM($G$3:G234)</f>
        <v>1.0000000000000138</v>
      </c>
      <c r="J234" s="1">
        <f>SUM(G234:G$243)</f>
        <v>1.0112697546947486E-96</v>
      </c>
      <c r="K234" s="1">
        <f t="shared" si="23"/>
        <v>1.9570767547450383E-98</v>
      </c>
    </row>
    <row r="235" spans="1:11">
      <c r="A235" s="1">
        <v>232</v>
      </c>
      <c r="D235" s="1">
        <f t="shared" si="18"/>
        <v>242641770336810</v>
      </c>
      <c r="E235" s="1">
        <f t="shared" si="19"/>
        <v>2.031743621709686E-111</v>
      </c>
      <c r="F235" s="1">
        <f t="shared" si="20"/>
        <v>3.9018442310623409E-2</v>
      </c>
      <c r="G235" s="1">
        <f t="shared" si="21"/>
        <v>1.9235540698977761E-98</v>
      </c>
      <c r="H235" s="1">
        <f t="shared" si="22"/>
        <v>1.0000000000000138</v>
      </c>
      <c r="I235" s="1">
        <f>SUM($G$3:G235)</f>
        <v>1.0000000000000138</v>
      </c>
      <c r="J235" s="1">
        <f>SUM(G235:G$243)</f>
        <v>1.9570767547450383E-98</v>
      </c>
      <c r="K235" s="1">
        <f t="shared" si="23"/>
        <v>3.3522684847261969E-100</v>
      </c>
    </row>
    <row r="236" spans="1:11">
      <c r="A236" s="1">
        <v>233</v>
      </c>
      <c r="D236" s="1">
        <f t="shared" si="18"/>
        <v>8331047908560</v>
      </c>
      <c r="E236" s="1">
        <f t="shared" si="19"/>
        <v>6.7724787390322872E-112</v>
      </c>
      <c r="F236" s="1">
        <f t="shared" si="20"/>
        <v>5.8527663465935111E-2</v>
      </c>
      <c r="G236" s="1">
        <f t="shared" si="21"/>
        <v>3.3022387466056246E-100</v>
      </c>
      <c r="H236" s="1">
        <f t="shared" si="22"/>
        <v>1.0000000000000138</v>
      </c>
      <c r="I236" s="1">
        <f>SUM($G$3:G236)</f>
        <v>1.0000000000000138</v>
      </c>
      <c r="J236" s="1">
        <f>SUM(G236:G$243)</f>
        <v>3.3522684847261969E-100</v>
      </c>
      <c r="K236" s="1">
        <f t="shared" si="23"/>
        <v>5.0029738120572497E-102</v>
      </c>
    </row>
    <row r="237" spans="1:11">
      <c r="A237" s="1">
        <v>234</v>
      </c>
      <c r="D237" s="1">
        <f t="shared" si="18"/>
        <v>249219381880.00003</v>
      </c>
      <c r="E237" s="1">
        <f t="shared" si="19"/>
        <v>2.2574929130107619E-112</v>
      </c>
      <c r="F237" s="1">
        <f t="shared" si="20"/>
        <v>8.7791495198902655E-2</v>
      </c>
      <c r="G237" s="1">
        <f t="shared" si="21"/>
        <v>4.9392459885126854E-102</v>
      </c>
      <c r="H237" s="1">
        <f t="shared" si="22"/>
        <v>1.0000000000000138</v>
      </c>
      <c r="I237" s="1">
        <f>SUM($G$3:G237)</f>
        <v>1.0000000000000138</v>
      </c>
      <c r="J237" s="1">
        <f>SUM(G237:G$243)</f>
        <v>5.0029738120572497E-102</v>
      </c>
      <c r="K237" s="1">
        <f t="shared" si="23"/>
        <v>6.3727823544564355E-104</v>
      </c>
    </row>
    <row r="238" spans="1:11">
      <c r="A238" s="1">
        <v>235</v>
      </c>
      <c r="D238" s="1">
        <f t="shared" si="18"/>
        <v>6363048048</v>
      </c>
      <c r="E238" s="1">
        <f t="shared" si="19"/>
        <v>7.524976376702541E-113</v>
      </c>
      <c r="F238" s="1">
        <f t="shared" si="20"/>
        <v>0.13168724279835398</v>
      </c>
      <c r="G238" s="1">
        <f t="shared" si="21"/>
        <v>6.3054204108672578E-104</v>
      </c>
      <c r="H238" s="1">
        <f t="shared" si="22"/>
        <v>1.0000000000000138</v>
      </c>
      <c r="I238" s="1">
        <f>SUM($G$3:G238)</f>
        <v>1.0000000000000138</v>
      </c>
      <c r="J238" s="1">
        <f>SUM(G238:G$243)</f>
        <v>6.3727823544564355E-104</v>
      </c>
      <c r="K238" s="1">
        <f t="shared" si="23"/>
        <v>6.7361943589178812E-106</v>
      </c>
    </row>
    <row r="239" spans="1:11">
      <c r="A239" s="1">
        <v>236</v>
      </c>
      <c r="D239" s="1">
        <f t="shared" si="18"/>
        <v>134810340</v>
      </c>
      <c r="E239" s="1">
        <f t="shared" si="19"/>
        <v>2.508325458900847E-113</v>
      </c>
      <c r="F239" s="1">
        <f t="shared" si="20"/>
        <v>0.19753086419753094</v>
      </c>
      <c r="G239" s="1">
        <f t="shared" si="21"/>
        <v>6.6794707742237897E-106</v>
      </c>
      <c r="H239" s="1">
        <f t="shared" si="22"/>
        <v>1.0000000000000138</v>
      </c>
      <c r="I239" s="1">
        <f>SUM($G$3:G239)</f>
        <v>1.0000000000000138</v>
      </c>
      <c r="J239" s="1">
        <f>SUM(G239:G$243)</f>
        <v>6.7361943589178812E-106</v>
      </c>
      <c r="K239" s="1">
        <f t="shared" si="23"/>
        <v>5.67235846940916E-108</v>
      </c>
    </row>
    <row r="240" spans="1:11">
      <c r="A240" s="1">
        <v>237</v>
      </c>
      <c r="D240" s="1">
        <f t="shared" si="18"/>
        <v>2275280</v>
      </c>
      <c r="E240" s="1">
        <f t="shared" si="19"/>
        <v>8.3610848630028228E-114</v>
      </c>
      <c r="F240" s="1">
        <f t="shared" si="20"/>
        <v>0.29629629629629639</v>
      </c>
      <c r="G240" s="1">
        <f t="shared" si="21"/>
        <v>5.6366841976572053E-108</v>
      </c>
      <c r="H240" s="1">
        <f t="shared" si="22"/>
        <v>1.0000000000000138</v>
      </c>
      <c r="I240" s="1">
        <f>SUM($G$3:G240)</f>
        <v>1.0000000000000138</v>
      </c>
      <c r="J240" s="1">
        <f>SUM(G240:G$243)</f>
        <v>5.67235846940916E-108</v>
      </c>
      <c r="K240" s="1">
        <f t="shared" si="23"/>
        <v>3.5674271751955123E-110</v>
      </c>
    </row>
    <row r="241" spans="1:11">
      <c r="A241" s="1">
        <v>238</v>
      </c>
      <c r="D241" s="1">
        <f t="shared" si="18"/>
        <v>28680</v>
      </c>
      <c r="E241" s="1">
        <f t="shared" si="19"/>
        <v>2.7870282876676076E-114</v>
      </c>
      <c r="F241" s="1">
        <f t="shared" si="20"/>
        <v>0.44444444444444453</v>
      </c>
      <c r="G241" s="1">
        <f t="shared" si="21"/>
        <v>3.5525320573469779E-110</v>
      </c>
      <c r="H241" s="1">
        <f t="shared" si="22"/>
        <v>1.0000000000000138</v>
      </c>
      <c r="I241" s="1">
        <f>SUM($G$3:G241)</f>
        <v>1.0000000000000138</v>
      </c>
      <c r="J241" s="1">
        <f>SUM(G241:G$243)</f>
        <v>3.5674271751955123E-110</v>
      </c>
      <c r="K241" s="1">
        <f t="shared" si="23"/>
        <v>1.4895117848534656E-112</v>
      </c>
    </row>
    <row r="242" spans="1:11">
      <c r="A242" s="1">
        <v>239</v>
      </c>
      <c r="D242" s="1">
        <f t="shared" si="18"/>
        <v>240</v>
      </c>
      <c r="E242" s="1">
        <f t="shared" si="19"/>
        <v>9.2900942922253557E-115</v>
      </c>
      <c r="F242" s="1">
        <f t="shared" si="20"/>
        <v>0.66666666666666674</v>
      </c>
      <c r="G242" s="1">
        <f t="shared" si="21"/>
        <v>1.4864150867560571E-112</v>
      </c>
      <c r="H242" s="1">
        <f t="shared" si="22"/>
        <v>1.0000000000000138</v>
      </c>
      <c r="I242" s="1">
        <f>SUM($G$3:G242)</f>
        <v>1.0000000000000138</v>
      </c>
      <c r="J242" s="1">
        <f>SUM(G242:G$243)</f>
        <v>1.4895117848534656E-112</v>
      </c>
      <c r="K242" s="1">
        <f t="shared" si="23"/>
        <v>3.0966980974084522E-115</v>
      </c>
    </row>
    <row r="243" spans="1:11">
      <c r="A243" s="1">
        <v>240</v>
      </c>
      <c r="D243" s="1">
        <f t="shared" si="18"/>
        <v>1</v>
      </c>
      <c r="E243" s="1">
        <f t="shared" si="19"/>
        <v>3.0966980974084522E-115</v>
      </c>
      <c r="F243" s="1">
        <f t="shared" si="20"/>
        <v>1</v>
      </c>
      <c r="G243" s="1">
        <f t="shared" si="21"/>
        <v>3.0966980974084522E-115</v>
      </c>
      <c r="H243" s="1">
        <f t="shared" si="22"/>
        <v>1.0000000000000138</v>
      </c>
      <c r="I243" s="1">
        <f>SUM($G$3:G243)</f>
        <v>1.0000000000000138</v>
      </c>
      <c r="J243" s="1">
        <f>SUM(G243:G$243)</f>
        <v>3.0966980974084522E-115</v>
      </c>
      <c r="K243" s="1">
        <f t="shared" si="23"/>
        <v>0</v>
      </c>
    </row>
    <row r="250" spans="1:11">
      <c r="A250"/>
    </row>
    <row r="251" spans="1:11">
      <c r="A251"/>
    </row>
    <row r="252" spans="1:11">
      <c r="A252"/>
    </row>
    <row r="253" spans="1:11">
      <c r="A253"/>
    </row>
    <row r="254" spans="1:11">
      <c r="A254"/>
    </row>
    <row r="255" spans="1:11">
      <c r="A255"/>
    </row>
    <row r="256" spans="1:1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Home-PC</dc:creator>
  <cp:lastModifiedBy>Home-PC</cp:lastModifiedBy>
  <dcterms:created xsi:type="dcterms:W3CDTF">2011-01-04T09:24:41Z</dcterms:created>
  <dcterms:modified xsi:type="dcterms:W3CDTF">2011-01-04T20:30:14Z</dcterms:modified>
</cp:coreProperties>
</file>