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0.14\projects\緑屋情報\旭シンクロテック株式会社\01_プロジェクト管理\01_見積書\"/>
    </mc:Choice>
  </mc:AlternateContent>
  <bookViews>
    <workbookView xWindow="0" yWindow="0" windowWidth="18000" windowHeight="25635"/>
  </bookViews>
  <sheets>
    <sheet name="概算見積" sheetId="2" r:id="rId1"/>
    <sheet name="体制" sheetId="6" r:id="rId2"/>
    <sheet name="スケジュール" sheetId="4" r:id="rId3"/>
    <sheet name="仕様確認" sheetId="8" r:id="rId4"/>
    <sheet name="(参考)画面遷移" sheetId="5" r:id="rId5"/>
    <sheet name="(参考)機能" sheetId="7" r:id="rId6"/>
  </sheets>
  <definedNames>
    <definedName name="Holidays">#REF!</definedName>
    <definedName name="Name">#REF!</definedName>
    <definedName name="_xlnm.Print_Area" localSheetId="0">概算見積!$A$1:$F$12</definedName>
    <definedName name="rHeader">#REF!</definedName>
    <definedName name="StartDate">#REF!</definedName>
    <definedName name="Weekdays">#REF!</definedName>
    <definedName name="WeekdaysWorks">#REF!</definedName>
    <definedName name="Workdays">#REF!</definedName>
    <definedName name="休日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7" l="1"/>
  <c r="S1" i="5" l="1"/>
  <c r="L1" i="4"/>
  <c r="D8" i="2" l="1"/>
</calcChain>
</file>

<file path=xl/sharedStrings.xml><?xml version="1.0" encoding="utf-8"?>
<sst xmlns="http://schemas.openxmlformats.org/spreadsheetml/2006/main" count="102" uniqueCount="75">
  <si>
    <t>No</t>
    <phoneticPr fontId="4"/>
  </si>
  <si>
    <t>項目</t>
    <rPh sb="0" eb="2">
      <t>コウモク</t>
    </rPh>
    <phoneticPr fontId="4"/>
  </si>
  <si>
    <t>金額</t>
    <rPh sb="0" eb="2">
      <t>キンガク</t>
    </rPh>
    <phoneticPr fontId="4"/>
  </si>
  <si>
    <t>機能説明</t>
    <rPh sb="0" eb="2">
      <t>キノウ</t>
    </rPh>
    <rPh sb="2" eb="4">
      <t>セツメイ</t>
    </rPh>
    <phoneticPr fontId="4"/>
  </si>
  <si>
    <t>作業項目概要</t>
    <rPh sb="0" eb="2">
      <t>サギョウ</t>
    </rPh>
    <rPh sb="2" eb="4">
      <t>コウモク</t>
    </rPh>
    <rPh sb="4" eb="6">
      <t>ガイヨウ</t>
    </rPh>
    <phoneticPr fontId="4"/>
  </si>
  <si>
    <t>設計</t>
    <rPh sb="0" eb="2">
      <t>セッケイ</t>
    </rPh>
    <phoneticPr fontId="4"/>
  </si>
  <si>
    <t>その他</t>
    <rPh sb="2" eb="3">
      <t>タ</t>
    </rPh>
    <phoneticPr fontId="4"/>
  </si>
  <si>
    <t>　　　2) システムの開発・テスト、使用方法についての説明の対応を含んでいます。</t>
    <rPh sb="11" eb="13">
      <t>カイハツ</t>
    </rPh>
    <rPh sb="18" eb="20">
      <t>シヨウ</t>
    </rPh>
    <rPh sb="20" eb="22">
      <t>ホウホウ</t>
    </rPh>
    <rPh sb="27" eb="29">
      <t>セツメイ</t>
    </rPh>
    <rPh sb="30" eb="32">
      <t>タイオウ</t>
    </rPh>
    <rPh sb="33" eb="34">
      <t>フク</t>
    </rPh>
    <phoneticPr fontId="4"/>
  </si>
  <si>
    <t>1W</t>
    <phoneticPr fontId="5"/>
  </si>
  <si>
    <t>2W</t>
    <phoneticPr fontId="5"/>
  </si>
  <si>
    <t>3W</t>
    <phoneticPr fontId="5"/>
  </si>
  <si>
    <t>4W</t>
    <phoneticPr fontId="5"/>
  </si>
  <si>
    <t>No</t>
    <phoneticPr fontId="5"/>
  </si>
  <si>
    <t>項目</t>
    <rPh sb="0" eb="2">
      <t>コウモク</t>
    </rPh>
    <phoneticPr fontId="5"/>
  </si>
  <si>
    <t>旭シンクロテック様向け発注システム - 概算見積</t>
    <rPh sb="0" eb="1">
      <t>アサヒ</t>
    </rPh>
    <rPh sb="8" eb="9">
      <t>サマ</t>
    </rPh>
    <rPh sb="9" eb="10">
      <t>ム</t>
    </rPh>
    <rPh sb="11" eb="13">
      <t>ハッチュウ</t>
    </rPh>
    <rPh sb="20" eb="22">
      <t>ガイサン</t>
    </rPh>
    <rPh sb="22" eb="24">
      <t>ミツモリ</t>
    </rPh>
    <phoneticPr fontId="4"/>
  </si>
  <si>
    <t>12月</t>
    <rPh sb="2" eb="3">
      <t>ガツ</t>
    </rPh>
    <phoneticPr fontId="5"/>
  </si>
  <si>
    <t>1月</t>
    <rPh sb="1" eb="2">
      <t>ガツ</t>
    </rPh>
    <phoneticPr fontId="5"/>
  </si>
  <si>
    <t>単体テスト</t>
    <rPh sb="0" eb="2">
      <t>タンタイ</t>
    </rPh>
    <phoneticPr fontId="5"/>
  </si>
  <si>
    <t>仕様の確認をし、仕様ドキュメントを作成する。</t>
    <rPh sb="0" eb="2">
      <t>シヨウ</t>
    </rPh>
    <rPh sb="3" eb="5">
      <t>カクニン</t>
    </rPh>
    <rPh sb="8" eb="10">
      <t>シヨウ</t>
    </rPh>
    <rPh sb="17" eb="19">
      <t>サクセイ</t>
    </rPh>
    <phoneticPr fontId="4"/>
  </si>
  <si>
    <t>納品ドキュメントの作成</t>
    <rPh sb="0" eb="2">
      <t>ノウヒン</t>
    </rPh>
    <rPh sb="9" eb="11">
      <t>サクセイ</t>
    </rPh>
    <phoneticPr fontId="4"/>
  </si>
  <si>
    <t>システムの単体テスト</t>
    <rPh sb="5" eb="7">
      <t>タンタイ</t>
    </rPh>
    <phoneticPr fontId="5"/>
  </si>
  <si>
    <t>開発：発注システム</t>
    <rPh sb="0" eb="2">
      <t>カイハツ</t>
    </rPh>
    <rPh sb="3" eb="5">
      <t>ハッチュウ</t>
    </rPh>
    <phoneticPr fontId="4"/>
  </si>
  <si>
    <t>・障害一覧ドキュメントの作成
・品質結果報告</t>
    <rPh sb="1" eb="3">
      <t>ショウガイ</t>
    </rPh>
    <rPh sb="3" eb="5">
      <t>イチラン</t>
    </rPh>
    <rPh sb="12" eb="14">
      <t>サクセイ</t>
    </rPh>
    <rPh sb="16" eb="18">
      <t>ヒンシツ</t>
    </rPh>
    <rPh sb="18" eb="20">
      <t>ケッカ</t>
    </rPh>
    <rPh sb="20" eb="22">
      <t>ホウコク</t>
    </rPh>
    <phoneticPr fontId="4"/>
  </si>
  <si>
    <t xml:space="preserve">Salesforceで発注システムを開発
</t>
    <rPh sb="11" eb="13">
      <t>ハッチュウ</t>
    </rPh>
    <rPh sb="18" eb="20">
      <t>カイハツ</t>
    </rPh>
    <phoneticPr fontId="4"/>
  </si>
  <si>
    <t xml:space="preserve">・開発したシステムのテストを行い、単体テスト仕様書兼結果報告書を作成します。
</t>
    <rPh sb="1" eb="3">
      <t>カイハツ</t>
    </rPh>
    <rPh sb="14" eb="15">
      <t>オコナ</t>
    </rPh>
    <rPh sb="32" eb="34">
      <t>サクセイ</t>
    </rPh>
    <phoneticPr fontId="5"/>
  </si>
  <si>
    <t>　　　1) 本見積は、【旭シンクロテック様向け発注システム】に要する工数の概算見積です。</t>
    <rPh sb="6" eb="7">
      <t>ホン</t>
    </rPh>
    <rPh sb="7" eb="9">
      <t>ミツモリ</t>
    </rPh>
    <rPh sb="12" eb="13">
      <t>アサヒ</t>
    </rPh>
    <rPh sb="20" eb="21">
      <t>サマ</t>
    </rPh>
    <rPh sb="21" eb="22">
      <t>ム</t>
    </rPh>
    <rPh sb="23" eb="25">
      <t>ハッチュウ</t>
    </rPh>
    <rPh sb="31" eb="32">
      <t>ヨウ</t>
    </rPh>
    <rPh sb="34" eb="36">
      <t>コウスウ</t>
    </rPh>
    <rPh sb="37" eb="39">
      <t>ガイサン</t>
    </rPh>
    <rPh sb="39" eb="41">
      <t>ミツモリ</t>
    </rPh>
    <phoneticPr fontId="4"/>
  </si>
  <si>
    <t>※必要なときに都度作業が入ります</t>
    <rPh sb="1" eb="3">
      <t>ヒツヨウ</t>
    </rPh>
    <rPh sb="7" eb="9">
      <t>ツド</t>
    </rPh>
    <rPh sb="9" eb="11">
      <t>サギョウ</t>
    </rPh>
    <rPh sb="12" eb="13">
      <t>ハイ</t>
    </rPh>
    <phoneticPr fontId="5"/>
  </si>
  <si>
    <t>・システム概要の設計
・システム詳細の設計</t>
    <rPh sb="5" eb="7">
      <t>ガイヨウ</t>
    </rPh>
    <rPh sb="8" eb="10">
      <t>セッケイ</t>
    </rPh>
    <rPh sb="16" eb="18">
      <t>ショウサイ</t>
    </rPh>
    <rPh sb="19" eb="21">
      <t>セッケイ</t>
    </rPh>
    <phoneticPr fontId="4"/>
  </si>
  <si>
    <t>画面</t>
    <rPh sb="0" eb="2">
      <t>ガメン</t>
    </rPh>
    <phoneticPr fontId="11"/>
  </si>
  <si>
    <t>機能</t>
    <rPh sb="0" eb="2">
      <t>キノウ</t>
    </rPh>
    <phoneticPr fontId="11"/>
  </si>
  <si>
    <t>工数（人日）</t>
    <rPh sb="0" eb="2">
      <t>コウスウ</t>
    </rPh>
    <rPh sb="3" eb="4">
      <t>ニン</t>
    </rPh>
    <rPh sb="4" eb="5">
      <t>ニチ</t>
    </rPh>
    <phoneticPr fontId="11"/>
  </si>
  <si>
    <t>備考</t>
    <rPh sb="0" eb="2">
      <t>ビコウ</t>
    </rPh>
    <phoneticPr fontId="11"/>
  </si>
  <si>
    <t>ホーム画面</t>
    <rPh sb="3" eb="5">
      <t>ガメン</t>
    </rPh>
    <phoneticPr fontId="11"/>
  </si>
  <si>
    <t>ユーザー認証</t>
    <rPh sb="4" eb="6">
      <t>ニンショウ</t>
    </rPh>
    <phoneticPr fontId="11"/>
  </si>
  <si>
    <t>画面デザイン</t>
    <rPh sb="0" eb="2">
      <t>ガメン</t>
    </rPh>
    <phoneticPr fontId="11"/>
  </si>
  <si>
    <t>資材選択①</t>
    <rPh sb="0" eb="2">
      <t>シザイ</t>
    </rPh>
    <rPh sb="2" eb="4">
      <t>センタク</t>
    </rPh>
    <phoneticPr fontId="11"/>
  </si>
  <si>
    <t>工事番号選択</t>
    <rPh sb="0" eb="2">
      <t>コウジ</t>
    </rPh>
    <rPh sb="2" eb="4">
      <t>バンゴウ</t>
    </rPh>
    <rPh sb="4" eb="6">
      <t>センタク</t>
    </rPh>
    <phoneticPr fontId="11"/>
  </si>
  <si>
    <t>資材選択②.</t>
    <rPh sb="0" eb="2">
      <t>シザイ</t>
    </rPh>
    <rPh sb="2" eb="4">
      <t>センタク</t>
    </rPh>
    <phoneticPr fontId="11"/>
  </si>
  <si>
    <t>検索機能</t>
    <rPh sb="0" eb="2">
      <t>ケンサク</t>
    </rPh>
    <rPh sb="2" eb="4">
      <t>キノウ</t>
    </rPh>
    <phoneticPr fontId="11"/>
  </si>
  <si>
    <t>テキスト入力、音声入力</t>
    <rPh sb="4" eb="6">
      <t>ニュウリョク</t>
    </rPh>
    <rPh sb="7" eb="9">
      <t>オンセイ</t>
    </rPh>
    <rPh sb="9" eb="11">
      <t>ニュウリョク</t>
    </rPh>
    <phoneticPr fontId="11"/>
  </si>
  <si>
    <t>マスタ検索</t>
    <rPh sb="3" eb="5">
      <t>ケンサク</t>
    </rPh>
    <phoneticPr fontId="11"/>
  </si>
  <si>
    <t>資材選択③</t>
    <rPh sb="0" eb="2">
      <t>シザイ</t>
    </rPh>
    <rPh sb="2" eb="4">
      <t>センタク</t>
    </rPh>
    <phoneticPr fontId="11"/>
  </si>
  <si>
    <t>資材選択④</t>
    <rPh sb="0" eb="2">
      <t>シザイ</t>
    </rPh>
    <rPh sb="2" eb="4">
      <t>センタク</t>
    </rPh>
    <phoneticPr fontId="11"/>
  </si>
  <si>
    <t>画面入力機能</t>
    <rPh sb="0" eb="2">
      <t>ガメン</t>
    </rPh>
    <rPh sb="2" eb="4">
      <t>ニュウリョク</t>
    </rPh>
    <rPh sb="4" eb="6">
      <t>キノウ</t>
    </rPh>
    <phoneticPr fontId="11"/>
  </si>
  <si>
    <t>入力チェック（資料に記載あり）</t>
    <rPh sb="0" eb="2">
      <t>ニュウリョク</t>
    </rPh>
    <rPh sb="7" eb="9">
      <t>シリョウ</t>
    </rPh>
    <rPh sb="10" eb="12">
      <t>キサイ</t>
    </rPh>
    <phoneticPr fontId="11"/>
  </si>
  <si>
    <t>資材一覧①</t>
    <rPh sb="0" eb="2">
      <t>シザイ</t>
    </rPh>
    <rPh sb="2" eb="4">
      <t>イチラン</t>
    </rPh>
    <phoneticPr fontId="11"/>
  </si>
  <si>
    <t>登録データ取得</t>
    <rPh sb="0" eb="2">
      <t>トウロク</t>
    </rPh>
    <rPh sb="5" eb="7">
      <t>シュトク</t>
    </rPh>
    <phoneticPr fontId="11"/>
  </si>
  <si>
    <t>削除機能</t>
    <rPh sb="0" eb="2">
      <t>サクジョ</t>
    </rPh>
    <rPh sb="2" eb="4">
      <t>キノウ</t>
    </rPh>
    <phoneticPr fontId="11"/>
  </si>
  <si>
    <t>一括入力機能</t>
    <rPh sb="0" eb="2">
      <t>イッカツ</t>
    </rPh>
    <rPh sb="2" eb="4">
      <t>ニュウリョク</t>
    </rPh>
    <rPh sb="4" eb="6">
      <t>キノウ</t>
    </rPh>
    <phoneticPr fontId="11"/>
  </si>
  <si>
    <t>資材一覧②</t>
    <rPh sb="0" eb="2">
      <t>シザイ</t>
    </rPh>
    <rPh sb="2" eb="4">
      <t>イチラン</t>
    </rPh>
    <phoneticPr fontId="11"/>
  </si>
  <si>
    <t>承認申請</t>
    <rPh sb="0" eb="2">
      <t>ショウニン</t>
    </rPh>
    <rPh sb="2" eb="4">
      <t>シンセイ</t>
    </rPh>
    <phoneticPr fontId="11"/>
  </si>
  <si>
    <t>計</t>
    <rPh sb="0" eb="1">
      <t>ケイ</t>
    </rPh>
    <phoneticPr fontId="5"/>
  </si>
  <si>
    <t>2月</t>
    <rPh sb="1" eb="2">
      <t>ガツ</t>
    </rPh>
    <phoneticPr fontId="5"/>
  </si>
  <si>
    <t>項番</t>
    <rPh sb="0" eb="1">
      <t>コウ</t>
    </rPh>
    <rPh sb="1" eb="2">
      <t>バン</t>
    </rPh>
    <phoneticPr fontId="5"/>
  </si>
  <si>
    <t>確認内容</t>
    <rPh sb="0" eb="2">
      <t>カクニン</t>
    </rPh>
    <rPh sb="2" eb="4">
      <t>ナイヨウ</t>
    </rPh>
    <phoneticPr fontId="5"/>
  </si>
  <si>
    <t>記載日付</t>
    <rPh sb="0" eb="2">
      <t>キサイ</t>
    </rPh>
    <rPh sb="2" eb="4">
      <t>ヒヅケ</t>
    </rPh>
    <phoneticPr fontId="5"/>
  </si>
  <si>
    <t>回答者</t>
    <rPh sb="0" eb="2">
      <t>カイトウ</t>
    </rPh>
    <rPh sb="2" eb="3">
      <t>シャ</t>
    </rPh>
    <phoneticPr fontId="5"/>
  </si>
  <si>
    <t>質問者記入項目</t>
    <rPh sb="0" eb="3">
      <t>シツモンシャ</t>
    </rPh>
    <rPh sb="3" eb="5">
      <t>キニュウ</t>
    </rPh>
    <rPh sb="5" eb="7">
      <t>コウモク</t>
    </rPh>
    <phoneticPr fontId="5"/>
  </si>
  <si>
    <t>画面名</t>
    <rPh sb="0" eb="2">
      <t>ガメン</t>
    </rPh>
    <rPh sb="2" eb="3">
      <t>メイ</t>
    </rPh>
    <phoneticPr fontId="5"/>
  </si>
  <si>
    <t>質問者</t>
    <rPh sb="0" eb="2">
      <t>シツモン</t>
    </rPh>
    <rPh sb="2" eb="3">
      <t>シャ</t>
    </rPh>
    <phoneticPr fontId="5"/>
  </si>
  <si>
    <t>回答者記入項目</t>
    <rPh sb="0" eb="2">
      <t>カイトウ</t>
    </rPh>
    <rPh sb="2" eb="3">
      <t>シャ</t>
    </rPh>
    <rPh sb="3" eb="5">
      <t>キニュウ</t>
    </rPh>
    <rPh sb="5" eb="7">
      <t>コウモク</t>
    </rPh>
    <phoneticPr fontId="5"/>
  </si>
  <si>
    <t>回答・対応</t>
    <rPh sb="0" eb="2">
      <t>カイトウ</t>
    </rPh>
    <rPh sb="3" eb="5">
      <t>タイオウ</t>
    </rPh>
    <phoneticPr fontId="5"/>
  </si>
  <si>
    <t>回答日</t>
    <rPh sb="0" eb="3">
      <t>カイトウビ</t>
    </rPh>
    <phoneticPr fontId="5"/>
  </si>
  <si>
    <t>ステータス</t>
    <phoneticPr fontId="5"/>
  </si>
  <si>
    <t>備考</t>
    <rPh sb="0" eb="2">
      <t>ビコウ</t>
    </rPh>
    <phoneticPr fontId="5"/>
  </si>
  <si>
    <t>ヘッダー部分のメニューボタンの挙動はどうなりますか</t>
    <rPh sb="4" eb="6">
      <t>ブブン</t>
    </rPh>
    <rPh sb="15" eb="17">
      <t>キョドウ</t>
    </rPh>
    <phoneticPr fontId="5"/>
  </si>
  <si>
    <t>寒河江</t>
    <rPh sb="0" eb="3">
      <t>サガエ</t>
    </rPh>
    <phoneticPr fontId="5"/>
  </si>
  <si>
    <t>確認待ち</t>
    <rPh sb="0" eb="2">
      <t>カクニン</t>
    </rPh>
    <rPh sb="2" eb="3">
      <t>マ</t>
    </rPh>
    <phoneticPr fontId="5"/>
  </si>
  <si>
    <t>資材一覧①</t>
    <rPh sb="0" eb="2">
      <t>シザイ</t>
    </rPh>
    <rPh sb="2" eb="4">
      <t>イチラン</t>
    </rPh>
    <phoneticPr fontId="5"/>
  </si>
  <si>
    <t>資材選択</t>
    <rPh sb="0" eb="2">
      <t>シザイ</t>
    </rPh>
    <rPh sb="2" eb="4">
      <t>センタク</t>
    </rPh>
    <phoneticPr fontId="5"/>
  </si>
  <si>
    <t>資材を選択して削除した際に資材選択④画面に飛ぶと
ありますが、画面遷移時に表示されるデータは何になるのでしょうか。</t>
    <rPh sb="0" eb="2">
      <t>シザイ</t>
    </rPh>
    <rPh sb="3" eb="5">
      <t>センタク</t>
    </rPh>
    <rPh sb="7" eb="9">
      <t>サクジョ</t>
    </rPh>
    <rPh sb="11" eb="12">
      <t>サイ</t>
    </rPh>
    <rPh sb="13" eb="15">
      <t>シザイ</t>
    </rPh>
    <rPh sb="15" eb="17">
      <t>センタク</t>
    </rPh>
    <rPh sb="18" eb="20">
      <t>ガメン</t>
    </rPh>
    <rPh sb="21" eb="22">
      <t>ト</t>
    </rPh>
    <rPh sb="31" eb="33">
      <t>ガメン</t>
    </rPh>
    <rPh sb="33" eb="35">
      <t>センイ</t>
    </rPh>
    <rPh sb="35" eb="36">
      <t>ジ</t>
    </rPh>
    <rPh sb="37" eb="39">
      <t>ヒョウジ</t>
    </rPh>
    <rPh sb="46" eb="47">
      <t>ナニ</t>
    </rPh>
    <phoneticPr fontId="5"/>
  </si>
  <si>
    <t>項番3と若干被るのですが、複数の資材を削除したときの資材選択④画面には
どのようなデータを表示するのでしょうか。</t>
    <rPh sb="0" eb="1">
      <t>コウ</t>
    </rPh>
    <rPh sb="1" eb="2">
      <t>バン</t>
    </rPh>
    <rPh sb="4" eb="6">
      <t>ジャッカン</t>
    </rPh>
    <rPh sb="6" eb="7">
      <t>カブ</t>
    </rPh>
    <rPh sb="13" eb="15">
      <t>フクスウ</t>
    </rPh>
    <rPh sb="16" eb="18">
      <t>シザイ</t>
    </rPh>
    <rPh sb="19" eb="21">
      <t>サクジョ</t>
    </rPh>
    <rPh sb="26" eb="28">
      <t>シザイ</t>
    </rPh>
    <rPh sb="28" eb="30">
      <t>センタク</t>
    </rPh>
    <rPh sb="31" eb="33">
      <t>ガメン</t>
    </rPh>
    <rPh sb="45" eb="47">
      <t>ヒョウジ</t>
    </rPh>
    <phoneticPr fontId="5"/>
  </si>
  <si>
    <t>資材一覧</t>
    <rPh sb="0" eb="2">
      <t>シザイ</t>
    </rPh>
    <rPh sb="2" eb="4">
      <t>イチラン</t>
    </rPh>
    <phoneticPr fontId="5"/>
  </si>
  <si>
    <t>表示件数が100件までとなっていますが、カートにいれることができるのが100件という
ことでしょうか。それとも表示する件数が最大で100件ということでしょうか。</t>
    <rPh sb="0" eb="2">
      <t>ヒョウジ</t>
    </rPh>
    <rPh sb="2" eb="4">
      <t>ケンスウ</t>
    </rPh>
    <rPh sb="8" eb="9">
      <t>ケン</t>
    </rPh>
    <rPh sb="38" eb="39">
      <t>ケン</t>
    </rPh>
    <rPh sb="55" eb="57">
      <t>ヒョウジ</t>
    </rPh>
    <rPh sb="59" eb="61">
      <t>ケンスウ</t>
    </rPh>
    <rPh sb="62" eb="64">
      <t>サイダイ</t>
    </rPh>
    <rPh sb="68" eb="69">
      <t>ケン</t>
    </rPh>
    <phoneticPr fontId="5"/>
  </si>
  <si>
    <t>・webページを実装しユーザーがオブジェクトに発注データを登録できるようにします。
・下記の画面を実装します。
　　　「資材選択①」画面
　　　「資材選択②」画面
　　　「資材選択③」画面
　　　「画面選択④」画面
　　　「資材一覧①」画面
　　　「資材一覧②」画面
　※参考資料[第2・3回_要件定義書_調達ヘッダ・明細_v0.01.pptx]</t>
    <rPh sb="8" eb="10">
      <t>ジッソウ</t>
    </rPh>
    <rPh sb="23" eb="25">
      <t>ハッチュウ</t>
    </rPh>
    <rPh sb="29" eb="31">
      <t>トウロク</t>
    </rPh>
    <rPh sb="43" eb="45">
      <t>カキ</t>
    </rPh>
    <rPh sb="46" eb="48">
      <t>ガメン</t>
    </rPh>
    <rPh sb="49" eb="51">
      <t>ジッソウ</t>
    </rPh>
    <rPh sb="60" eb="62">
      <t>シザイ</t>
    </rPh>
    <rPh sb="62" eb="64">
      <t>センタク</t>
    </rPh>
    <rPh sb="66" eb="68">
      <t>ガメン</t>
    </rPh>
    <rPh sb="73" eb="75">
      <t>シザイ</t>
    </rPh>
    <rPh sb="75" eb="77">
      <t>センタク</t>
    </rPh>
    <rPh sb="79" eb="81">
      <t>ガメン</t>
    </rPh>
    <rPh sb="86" eb="88">
      <t>シザイ</t>
    </rPh>
    <rPh sb="88" eb="90">
      <t>センタク</t>
    </rPh>
    <rPh sb="92" eb="94">
      <t>ガメン</t>
    </rPh>
    <rPh sb="99" eb="101">
      <t>ガメン</t>
    </rPh>
    <rPh sb="101" eb="103">
      <t>センタク</t>
    </rPh>
    <rPh sb="105" eb="107">
      <t>ガメン</t>
    </rPh>
    <rPh sb="112" eb="114">
      <t>シザイ</t>
    </rPh>
    <rPh sb="114" eb="116">
      <t>イチラン</t>
    </rPh>
    <rPh sb="118" eb="120">
      <t>ガメン</t>
    </rPh>
    <rPh sb="125" eb="127">
      <t>シザイ</t>
    </rPh>
    <rPh sb="127" eb="129">
      <t>イチラン</t>
    </rPh>
    <rPh sb="131" eb="133">
      <t>ガメン</t>
    </rPh>
    <rPh sb="136" eb="138">
      <t>サンコウ</t>
    </rPh>
    <rPh sb="138" eb="140">
      <t>シリョウ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</si>
</sst>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最終更新：&quot;yyyy/mm/dd&quot; Fate-i&quot;"/>
    <numFmt numFmtId="177" formatCode="#,##0_ "/>
    <numFmt numFmtId="178" formatCode="&quot;¥&quot;#,##0_);[Red]\(#,##0\)"/>
  </numFmts>
  <fonts count="12" x14ac:knownFonts="1"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"/>
      <name val="メイリオ"/>
      <family val="3"/>
      <charset val="128"/>
    </font>
    <font>
      <sz val="9"/>
      <color indexed="8"/>
      <name val="メイリオ"/>
      <family val="3"/>
      <charset val="128"/>
    </font>
    <font>
      <sz val="9"/>
      <name val="メイリオ"/>
      <family val="3"/>
      <charset val="128"/>
    </font>
    <font>
      <sz val="9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176" fontId="8" fillId="0" borderId="0" xfId="1" applyNumberFormat="1" applyFont="1" applyAlignment="1">
      <alignment horizontal="right" vertical="center"/>
    </xf>
    <xf numFmtId="0" fontId="7" fillId="0" borderId="0" xfId="0" applyFont="1" applyAlignment="1">
      <alignment horizontal="right" vertical="top"/>
    </xf>
    <xf numFmtId="0" fontId="7" fillId="2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177" fontId="7" fillId="3" borderId="3" xfId="0" applyNumberFormat="1" applyFont="1" applyFill="1" applyBorder="1" applyAlignment="1">
      <alignment vertical="top"/>
    </xf>
    <xf numFmtId="0" fontId="7" fillId="0" borderId="3" xfId="0" applyFont="1" applyBorder="1" applyAlignment="1">
      <alignment vertical="top" wrapText="1"/>
    </xf>
    <xf numFmtId="0" fontId="8" fillId="0" borderId="3" xfId="0" applyFont="1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178" fontId="7" fillId="3" borderId="3" xfId="0" applyNumberFormat="1" applyFont="1" applyFill="1" applyBorder="1" applyAlignment="1">
      <alignment vertical="top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4" borderId="3" xfId="0" applyFont="1" applyFill="1" applyBorder="1">
      <alignment vertical="center"/>
    </xf>
    <xf numFmtId="0" fontId="10" fillId="0" borderId="0" xfId="0" applyFont="1">
      <alignment vertical="center"/>
    </xf>
    <xf numFmtId="0" fontId="7" fillId="0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/>
    </xf>
    <xf numFmtId="0" fontId="2" fillId="0" borderId="0" xfId="2">
      <alignment vertical="center"/>
    </xf>
    <xf numFmtId="0" fontId="9" fillId="0" borderId="3" xfId="0" applyFont="1" applyFill="1" applyBorder="1">
      <alignment vertical="center"/>
    </xf>
    <xf numFmtId="0" fontId="1" fillId="0" borderId="0" xfId="3">
      <alignment vertical="center"/>
    </xf>
    <xf numFmtId="0" fontId="1" fillId="5" borderId="3" xfId="3" applyFill="1" applyBorder="1" applyAlignment="1">
      <alignment horizontal="center" vertical="center"/>
    </xf>
    <xf numFmtId="0" fontId="1" fillId="0" borderId="3" xfId="3" applyBorder="1">
      <alignment vertical="center"/>
    </xf>
    <xf numFmtId="0" fontId="1" fillId="0" borderId="4" xfId="3" applyBorder="1">
      <alignment vertical="center"/>
    </xf>
    <xf numFmtId="0" fontId="1" fillId="0" borderId="5" xfId="3" applyBorder="1">
      <alignment vertical="center"/>
    </xf>
    <xf numFmtId="0" fontId="1" fillId="0" borderId="6" xfId="3" applyBorder="1">
      <alignment vertical="center"/>
    </xf>
    <xf numFmtId="0" fontId="1" fillId="0" borderId="7" xfId="3" applyBorder="1">
      <alignment vertical="center"/>
    </xf>
    <xf numFmtId="0" fontId="1" fillId="6" borderId="3" xfId="3" applyFill="1" applyBorder="1" applyAlignment="1">
      <alignment horizontal="right" vertical="center"/>
    </xf>
    <xf numFmtId="0" fontId="1" fillId="6" borderId="3" xfId="3" applyFill="1" applyBorder="1">
      <alignment vertical="center"/>
    </xf>
    <xf numFmtId="0" fontId="0" fillId="0" borderId="3" xfId="0" applyBorder="1">
      <alignment vertical="center"/>
    </xf>
    <xf numFmtId="56" fontId="0" fillId="0" borderId="3" xfId="0" applyNumberFormat="1" applyBorder="1">
      <alignment vertical="center"/>
    </xf>
    <xf numFmtId="0" fontId="0" fillId="0" borderId="3" xfId="0" applyBorder="1" applyAlignment="1">
      <alignment vertical="center" wrapText="1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" fillId="9" borderId="4" xfId="3" applyFill="1" applyBorder="1">
      <alignment vertical="center"/>
    </xf>
    <xf numFmtId="0" fontId="1" fillId="9" borderId="3" xfId="3" applyFill="1" applyBorder="1">
      <alignment vertical="center"/>
    </xf>
    <xf numFmtId="0" fontId="1" fillId="9" borderId="5" xfId="3" applyFill="1" applyBorder="1">
      <alignment vertical="center"/>
    </xf>
    <xf numFmtId="0" fontId="9" fillId="4" borderId="3" xfId="0" applyFont="1" applyFill="1" applyBorder="1" applyAlignment="1">
      <alignment vertical="center"/>
    </xf>
    <xf numFmtId="176" fontId="9" fillId="0" borderId="2" xfId="0" applyNumberFormat="1" applyFont="1" applyBorder="1" applyAlignment="1">
      <alignment horizontal="right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76" fontId="2" fillId="0" borderId="0" xfId="2" applyNumberFormat="1" applyAlignment="1">
      <alignment horizontal="right" vertical="center"/>
    </xf>
  </cellXfs>
  <cellStyles count="4">
    <cellStyle name="標準" xfId="0" builtinId="0"/>
    <cellStyle name="標準 2" xfId="2"/>
    <cellStyle name="標準 3" xfId="3"/>
    <cellStyle name="標準_【ネット出願】スケジュールインフォ：仕様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24848</xdr:colOff>
      <xdr:row>3</xdr:row>
      <xdr:rowOff>0</xdr:rowOff>
    </xdr:from>
    <xdr:to>
      <xdr:col>9</xdr:col>
      <xdr:colOff>405847</xdr:colOff>
      <xdr:row>29</xdr:row>
      <xdr:rowOff>132522</xdr:rowOff>
    </xdr:to>
    <xdr:sp macro="" textlink="">
      <xdr:nvSpPr>
        <xdr:cNvPr id="2" name="正方形/長方形 1"/>
        <xdr:cNvSpPr/>
      </xdr:nvSpPr>
      <xdr:spPr>
        <a:xfrm>
          <a:off x="554935" y="422413"/>
          <a:ext cx="4621695" cy="37934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フェイト・アイ株式会社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389283</xdr:colOff>
      <xdr:row>6</xdr:row>
      <xdr:rowOff>33130</xdr:rowOff>
    </xdr:from>
    <xdr:to>
      <xdr:col>5</xdr:col>
      <xdr:colOff>182218</xdr:colOff>
      <xdr:row>9</xdr:row>
      <xdr:rowOff>107674</xdr:rowOff>
    </xdr:to>
    <xdr:sp macro="" textlink="">
      <xdr:nvSpPr>
        <xdr:cNvPr id="5" name="正方形/長方形 4"/>
        <xdr:cNvSpPr/>
      </xdr:nvSpPr>
      <xdr:spPr>
        <a:xfrm>
          <a:off x="1449457" y="596347"/>
          <a:ext cx="1383196" cy="4969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プロジェクトリーダー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藤田</a:t>
          </a:r>
        </a:p>
      </xdr:txBody>
    </xdr:sp>
    <xdr:clientData/>
  </xdr:twoCellAnchor>
  <xdr:twoCellAnchor>
    <xdr:from>
      <xdr:col>4</xdr:col>
      <xdr:colOff>16565</xdr:colOff>
      <xdr:row>9</xdr:row>
      <xdr:rowOff>107674</xdr:rowOff>
    </xdr:from>
    <xdr:to>
      <xdr:col>4</xdr:col>
      <xdr:colOff>20707</xdr:colOff>
      <xdr:row>13</xdr:row>
      <xdr:rowOff>0</xdr:rowOff>
    </xdr:to>
    <xdr:cxnSp macro="">
      <xdr:nvCxnSpPr>
        <xdr:cNvPr id="7" name="直線コネクタ 6"/>
        <xdr:cNvCxnSpPr>
          <a:stCxn id="5" idx="2"/>
        </xdr:cNvCxnSpPr>
      </xdr:nvCxnSpPr>
      <xdr:spPr>
        <a:xfrm flipH="1">
          <a:off x="2136913" y="1093304"/>
          <a:ext cx="4142" cy="4555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381001</xdr:colOff>
      <xdr:row>13</xdr:row>
      <xdr:rowOff>16565</xdr:rowOff>
    </xdr:from>
    <xdr:to>
      <xdr:col>5</xdr:col>
      <xdr:colOff>173935</xdr:colOff>
      <xdr:row>16</xdr:row>
      <xdr:rowOff>91109</xdr:rowOff>
    </xdr:to>
    <xdr:sp macro="" textlink="">
      <xdr:nvSpPr>
        <xdr:cNvPr id="8" name="正方形/長方形 7"/>
        <xdr:cNvSpPr/>
      </xdr:nvSpPr>
      <xdr:spPr>
        <a:xfrm>
          <a:off x="1441175" y="1565413"/>
          <a:ext cx="1383195" cy="4969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開発リーダー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寒河江</a:t>
          </a:r>
        </a:p>
      </xdr:txBody>
    </xdr:sp>
    <xdr:clientData/>
  </xdr:twoCellAnchor>
  <xdr:twoCellAnchor>
    <xdr:from>
      <xdr:col>2</xdr:col>
      <xdr:colOff>364436</xdr:colOff>
      <xdr:row>19</xdr:row>
      <xdr:rowOff>132522</xdr:rowOff>
    </xdr:from>
    <xdr:to>
      <xdr:col>5</xdr:col>
      <xdr:colOff>157370</xdr:colOff>
      <xdr:row>23</xdr:row>
      <xdr:rowOff>66262</xdr:rowOff>
    </xdr:to>
    <xdr:sp macro="" textlink="">
      <xdr:nvSpPr>
        <xdr:cNvPr id="9" name="正方形/長方形 8"/>
        <xdr:cNvSpPr/>
      </xdr:nvSpPr>
      <xdr:spPr>
        <a:xfrm>
          <a:off x="1424610" y="2807805"/>
          <a:ext cx="1383195" cy="4969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開発メンバー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名須川</a:t>
          </a:r>
        </a:p>
      </xdr:txBody>
    </xdr:sp>
    <xdr:clientData/>
  </xdr:twoCellAnchor>
  <xdr:twoCellAnchor>
    <xdr:from>
      <xdr:col>4</xdr:col>
      <xdr:colOff>8282</xdr:colOff>
      <xdr:row>18</xdr:row>
      <xdr:rowOff>49696</xdr:rowOff>
    </xdr:from>
    <xdr:to>
      <xdr:col>7</xdr:col>
      <xdr:colOff>165652</xdr:colOff>
      <xdr:row>18</xdr:row>
      <xdr:rowOff>49696</xdr:rowOff>
    </xdr:to>
    <xdr:cxnSp macro="">
      <xdr:nvCxnSpPr>
        <xdr:cNvPr id="11" name="直線コネクタ 10"/>
        <xdr:cNvCxnSpPr/>
      </xdr:nvCxnSpPr>
      <xdr:spPr>
        <a:xfrm>
          <a:off x="2128630" y="2584174"/>
          <a:ext cx="17476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525947</xdr:colOff>
      <xdr:row>16</xdr:row>
      <xdr:rowOff>107673</xdr:rowOff>
    </xdr:from>
    <xdr:to>
      <xdr:col>4</xdr:col>
      <xdr:colOff>0</xdr:colOff>
      <xdr:row>19</xdr:row>
      <xdr:rowOff>132522</xdr:rowOff>
    </xdr:to>
    <xdr:cxnSp macro="">
      <xdr:nvCxnSpPr>
        <xdr:cNvPr id="13" name="直線コネクタ 12"/>
        <xdr:cNvCxnSpPr>
          <a:endCxn id="9" idx="0"/>
        </xdr:cNvCxnSpPr>
      </xdr:nvCxnSpPr>
      <xdr:spPr>
        <a:xfrm flipH="1">
          <a:off x="2116208" y="2360543"/>
          <a:ext cx="4140" cy="4472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513523</xdr:colOff>
      <xdr:row>20</xdr:row>
      <xdr:rowOff>1</xdr:rowOff>
    </xdr:from>
    <xdr:to>
      <xdr:col>8</xdr:col>
      <xdr:colOff>306457</xdr:colOff>
      <xdr:row>23</xdr:row>
      <xdr:rowOff>74545</xdr:rowOff>
    </xdr:to>
    <xdr:sp macro="" textlink="">
      <xdr:nvSpPr>
        <xdr:cNvPr id="10" name="正方形/長方形 9"/>
        <xdr:cNvSpPr/>
      </xdr:nvSpPr>
      <xdr:spPr>
        <a:xfrm>
          <a:off x="3163958" y="2816088"/>
          <a:ext cx="1383195" cy="4969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開発メンバー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ｘ</a:t>
          </a:r>
        </a:p>
      </xdr:txBody>
    </xdr:sp>
    <xdr:clientData/>
  </xdr:twoCellAnchor>
  <xdr:twoCellAnchor>
    <xdr:from>
      <xdr:col>7</xdr:col>
      <xdr:colOff>153229</xdr:colOff>
      <xdr:row>18</xdr:row>
      <xdr:rowOff>57979</xdr:rowOff>
    </xdr:from>
    <xdr:to>
      <xdr:col>7</xdr:col>
      <xdr:colOff>153229</xdr:colOff>
      <xdr:row>20</xdr:row>
      <xdr:rowOff>1</xdr:rowOff>
    </xdr:to>
    <xdr:cxnSp macro="">
      <xdr:nvCxnSpPr>
        <xdr:cNvPr id="12" name="直線コネクタ 11"/>
        <xdr:cNvCxnSpPr/>
      </xdr:nvCxnSpPr>
      <xdr:spPr>
        <a:xfrm>
          <a:off x="3863838" y="2592457"/>
          <a:ext cx="0" cy="223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95250</xdr:rowOff>
    </xdr:from>
    <xdr:to>
      <xdr:col>6</xdr:col>
      <xdr:colOff>495300</xdr:colOff>
      <xdr:row>3</xdr:row>
      <xdr:rowOff>95250</xdr:rowOff>
    </xdr:to>
    <xdr:cxnSp macro="">
      <xdr:nvCxnSpPr>
        <xdr:cNvPr id="3" name="直線矢印コネクタ 2"/>
        <xdr:cNvCxnSpPr/>
      </xdr:nvCxnSpPr>
      <xdr:spPr>
        <a:xfrm>
          <a:off x="3657600" y="666750"/>
          <a:ext cx="1028700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</xdr:row>
      <xdr:rowOff>95251</xdr:rowOff>
    </xdr:from>
    <xdr:to>
      <xdr:col>10</xdr:col>
      <xdr:colOff>514350</xdr:colOff>
      <xdr:row>4</xdr:row>
      <xdr:rowOff>95251</xdr:rowOff>
    </xdr:to>
    <xdr:cxnSp macro="">
      <xdr:nvCxnSpPr>
        <xdr:cNvPr id="5" name="直線矢印コネクタ 4"/>
        <xdr:cNvCxnSpPr/>
      </xdr:nvCxnSpPr>
      <xdr:spPr>
        <a:xfrm>
          <a:off x="4733925" y="857251"/>
          <a:ext cx="2105025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5</xdr:row>
      <xdr:rowOff>104775</xdr:rowOff>
    </xdr:from>
    <xdr:to>
      <xdr:col>13</xdr:col>
      <xdr:colOff>0</xdr:colOff>
      <xdr:row>5</xdr:row>
      <xdr:rowOff>114300</xdr:rowOff>
    </xdr:to>
    <xdr:cxnSp macro="">
      <xdr:nvCxnSpPr>
        <xdr:cNvPr id="7" name="直線矢印コネクタ 6"/>
        <xdr:cNvCxnSpPr/>
      </xdr:nvCxnSpPr>
      <xdr:spPr>
        <a:xfrm flipV="1">
          <a:off x="6877050" y="1057275"/>
          <a:ext cx="1047750" cy="95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9</xdr:row>
      <xdr:rowOff>0</xdr:rowOff>
    </xdr:from>
    <xdr:to>
      <xdr:col>3</xdr:col>
      <xdr:colOff>85725</xdr:colOff>
      <xdr:row>14</xdr:row>
      <xdr:rowOff>66675</xdr:rowOff>
    </xdr:to>
    <xdr:sp macro="" textlink="">
      <xdr:nvSpPr>
        <xdr:cNvPr id="2" name="正方形/長方形 1"/>
        <xdr:cNvSpPr/>
      </xdr:nvSpPr>
      <xdr:spPr>
        <a:xfrm>
          <a:off x="666750" y="1543050"/>
          <a:ext cx="1476375" cy="923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ホーム画面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注文する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メニュー</a:t>
          </a:r>
          <a:r>
            <a:rPr kumimoji="1" lang="en-US" altLang="ja-JP" sz="1100">
              <a:solidFill>
                <a:schemeClr val="accent6">
                  <a:lumMod val="40000"/>
                  <a:lumOff val="60000"/>
                </a:schemeClr>
              </a:solidFill>
            </a:rPr>
            <a:t>1</a:t>
          </a: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メニュー</a:t>
          </a:r>
          <a:r>
            <a:rPr kumimoji="1" lang="en-US" altLang="ja-JP" sz="1100">
              <a:solidFill>
                <a:schemeClr val="accent6">
                  <a:lumMod val="40000"/>
                  <a:lumOff val="60000"/>
                </a:schemeClr>
              </a:solidFill>
            </a:rPr>
            <a:t>2</a:t>
          </a:r>
          <a:endParaRPr kumimoji="1" lang="ja-JP" altLang="en-US" sz="1100">
            <a:solidFill>
              <a:schemeClr val="accent6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9525</xdr:rowOff>
    </xdr:from>
    <xdr:to>
      <xdr:col>6</xdr:col>
      <xdr:colOff>95250</xdr:colOff>
      <xdr:row>14</xdr:row>
      <xdr:rowOff>9525</xdr:rowOff>
    </xdr:to>
    <xdr:sp macro="" textlink="">
      <xdr:nvSpPr>
        <xdr:cNvPr id="3" name="正方形/長方形 2"/>
        <xdr:cNvSpPr/>
      </xdr:nvSpPr>
      <xdr:spPr>
        <a:xfrm>
          <a:off x="2743200" y="1552575"/>
          <a:ext cx="1466850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資材選択①画面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注文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注文入力中</a:t>
          </a:r>
        </a:p>
      </xdr:txBody>
    </xdr:sp>
    <xdr:clientData/>
  </xdr:twoCellAnchor>
  <xdr:twoCellAnchor>
    <xdr:from>
      <xdr:col>2</xdr:col>
      <xdr:colOff>171450</xdr:colOff>
      <xdr:row>10</xdr:row>
      <xdr:rowOff>161925</xdr:rowOff>
    </xdr:from>
    <xdr:to>
      <xdr:col>3</xdr:col>
      <xdr:colOff>628650</xdr:colOff>
      <xdr:row>11</xdr:row>
      <xdr:rowOff>0</xdr:rowOff>
    </xdr:to>
    <xdr:cxnSp macro="">
      <xdr:nvCxnSpPr>
        <xdr:cNvPr id="4" name="直線矢印コネクタ 3"/>
        <xdr:cNvCxnSpPr/>
      </xdr:nvCxnSpPr>
      <xdr:spPr>
        <a:xfrm flipV="1">
          <a:off x="1543050" y="1876425"/>
          <a:ext cx="1143000" cy="95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8</xdr:row>
      <xdr:rowOff>161925</xdr:rowOff>
    </xdr:from>
    <xdr:to>
      <xdr:col>9</xdr:col>
      <xdr:colOff>647700</xdr:colOff>
      <xdr:row>16</xdr:row>
      <xdr:rowOff>28575</xdr:rowOff>
    </xdr:to>
    <xdr:sp macro="" textlink="">
      <xdr:nvSpPr>
        <xdr:cNvPr id="5" name="正方形/長方形 4"/>
        <xdr:cNvSpPr/>
      </xdr:nvSpPr>
      <xdr:spPr>
        <a:xfrm>
          <a:off x="5114925" y="1533525"/>
          <a:ext cx="1704975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資材選択②画面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検索ボタン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一覧商品選択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戻るボタン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選択済み資材一覧</a:t>
          </a:r>
        </a:p>
      </xdr:txBody>
    </xdr:sp>
    <xdr:clientData/>
  </xdr:twoCellAnchor>
  <xdr:twoCellAnchor>
    <xdr:from>
      <xdr:col>5</xdr:col>
      <xdr:colOff>0</xdr:colOff>
      <xdr:row>11</xdr:row>
      <xdr:rowOff>95250</xdr:rowOff>
    </xdr:from>
    <xdr:to>
      <xdr:col>7</xdr:col>
      <xdr:colOff>276225</xdr:colOff>
      <xdr:row>11</xdr:row>
      <xdr:rowOff>95250</xdr:rowOff>
    </xdr:to>
    <xdr:cxnSp macro="">
      <xdr:nvCxnSpPr>
        <xdr:cNvPr id="6" name="直線矢印コネクタ 5"/>
        <xdr:cNvCxnSpPr/>
      </xdr:nvCxnSpPr>
      <xdr:spPr>
        <a:xfrm>
          <a:off x="3429000" y="1981200"/>
          <a:ext cx="1647825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13</xdr:row>
      <xdr:rowOff>114300</xdr:rowOff>
    </xdr:from>
    <xdr:to>
      <xdr:col>7</xdr:col>
      <xdr:colOff>542925</xdr:colOff>
      <xdr:row>13</xdr:row>
      <xdr:rowOff>123825</xdr:rowOff>
    </xdr:to>
    <xdr:cxnSp macro="">
      <xdr:nvCxnSpPr>
        <xdr:cNvPr id="7" name="直線コネクタ 6"/>
        <xdr:cNvCxnSpPr/>
      </xdr:nvCxnSpPr>
      <xdr:spPr>
        <a:xfrm flipH="1">
          <a:off x="4257675" y="2343150"/>
          <a:ext cx="1085850" cy="9525"/>
        </a:xfrm>
        <a:prstGeom prst="line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9</xdr:row>
      <xdr:rowOff>38100</xdr:rowOff>
    </xdr:from>
    <xdr:to>
      <xdr:col>13</xdr:col>
      <xdr:colOff>619125</xdr:colOff>
      <xdr:row>16</xdr:row>
      <xdr:rowOff>76200</xdr:rowOff>
    </xdr:to>
    <xdr:sp macro="" textlink="">
      <xdr:nvSpPr>
        <xdr:cNvPr id="8" name="正方形/長方形 7"/>
        <xdr:cNvSpPr/>
      </xdr:nvSpPr>
      <xdr:spPr>
        <a:xfrm>
          <a:off x="7829550" y="1581150"/>
          <a:ext cx="1704975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資材選択③画面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一覧商品選択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戻るボタン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</a:t>
          </a:r>
        </a:p>
      </xdr:txBody>
    </xdr:sp>
    <xdr:clientData/>
  </xdr:twoCellAnchor>
  <xdr:twoCellAnchor>
    <xdr:from>
      <xdr:col>8</xdr:col>
      <xdr:colOff>609600</xdr:colOff>
      <xdr:row>11</xdr:row>
      <xdr:rowOff>76200</xdr:rowOff>
    </xdr:from>
    <xdr:to>
      <xdr:col>11</xdr:col>
      <xdr:colOff>219075</xdr:colOff>
      <xdr:row>11</xdr:row>
      <xdr:rowOff>76200</xdr:rowOff>
    </xdr:to>
    <xdr:cxnSp macro="">
      <xdr:nvCxnSpPr>
        <xdr:cNvPr id="9" name="直線矢印コネクタ 8"/>
        <xdr:cNvCxnSpPr/>
      </xdr:nvCxnSpPr>
      <xdr:spPr>
        <a:xfrm>
          <a:off x="6096000" y="1962150"/>
          <a:ext cx="1666875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12</xdr:row>
      <xdr:rowOff>95250</xdr:rowOff>
    </xdr:from>
    <xdr:to>
      <xdr:col>11</xdr:col>
      <xdr:colOff>238125</xdr:colOff>
      <xdr:row>12</xdr:row>
      <xdr:rowOff>95250</xdr:rowOff>
    </xdr:to>
    <xdr:cxnSp macro="">
      <xdr:nvCxnSpPr>
        <xdr:cNvPr id="10" name="直線矢印コネクタ 9"/>
        <xdr:cNvCxnSpPr/>
      </xdr:nvCxnSpPr>
      <xdr:spPr>
        <a:xfrm>
          <a:off x="6296025" y="2152650"/>
          <a:ext cx="148590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6</xdr:row>
      <xdr:rowOff>57150</xdr:rowOff>
    </xdr:from>
    <xdr:to>
      <xdr:col>13</xdr:col>
      <xdr:colOff>609600</xdr:colOff>
      <xdr:row>9</xdr:row>
      <xdr:rowOff>28575</xdr:rowOff>
    </xdr:to>
    <xdr:sp macro="" textlink="">
      <xdr:nvSpPr>
        <xdr:cNvPr id="11" name="正方形/長方形 10"/>
        <xdr:cNvSpPr/>
      </xdr:nvSpPr>
      <xdr:spPr>
        <a:xfrm>
          <a:off x="7829550" y="1085850"/>
          <a:ext cx="1695450" cy="4857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ヘッダー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メニューボタン</a:t>
          </a:r>
        </a:p>
      </xdr:txBody>
    </xdr:sp>
    <xdr:clientData/>
  </xdr:twoCellAnchor>
  <xdr:twoCellAnchor>
    <xdr:from>
      <xdr:col>7</xdr:col>
      <xdr:colOff>304800</xdr:colOff>
      <xdr:row>6</xdr:row>
      <xdr:rowOff>9525</xdr:rowOff>
    </xdr:from>
    <xdr:to>
      <xdr:col>9</xdr:col>
      <xdr:colOff>657225</xdr:colOff>
      <xdr:row>8</xdr:row>
      <xdr:rowOff>152400</xdr:rowOff>
    </xdr:to>
    <xdr:sp macro="" textlink="">
      <xdr:nvSpPr>
        <xdr:cNvPr id="12" name="正方形/長方形 11"/>
        <xdr:cNvSpPr/>
      </xdr:nvSpPr>
      <xdr:spPr>
        <a:xfrm>
          <a:off x="5105400" y="1038225"/>
          <a:ext cx="1724025" cy="4857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ヘッダー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メニューボタン</a:t>
          </a:r>
        </a:p>
      </xdr:txBody>
    </xdr:sp>
    <xdr:clientData/>
  </xdr:twoCellAnchor>
  <xdr:twoCellAnchor>
    <xdr:from>
      <xdr:col>9</xdr:col>
      <xdr:colOff>676275</xdr:colOff>
      <xdr:row>13</xdr:row>
      <xdr:rowOff>85725</xdr:rowOff>
    </xdr:from>
    <xdr:to>
      <xdr:col>11</xdr:col>
      <xdr:colOff>514350</xdr:colOff>
      <xdr:row>13</xdr:row>
      <xdr:rowOff>95250</xdr:rowOff>
    </xdr:to>
    <xdr:cxnSp macro="">
      <xdr:nvCxnSpPr>
        <xdr:cNvPr id="13" name="直線矢印コネクタ 12"/>
        <xdr:cNvCxnSpPr/>
      </xdr:nvCxnSpPr>
      <xdr:spPr>
        <a:xfrm flipH="1">
          <a:off x="6848475" y="2314575"/>
          <a:ext cx="1209675" cy="95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6</xdr:row>
      <xdr:rowOff>38100</xdr:rowOff>
    </xdr:from>
    <xdr:to>
      <xdr:col>17</xdr:col>
      <xdr:colOff>371475</xdr:colOff>
      <xdr:row>9</xdr:row>
      <xdr:rowOff>9525</xdr:rowOff>
    </xdr:to>
    <xdr:sp macro="" textlink="">
      <xdr:nvSpPr>
        <xdr:cNvPr id="14" name="正方形/長方形 13"/>
        <xdr:cNvSpPr/>
      </xdr:nvSpPr>
      <xdr:spPr>
        <a:xfrm>
          <a:off x="10334625" y="1066800"/>
          <a:ext cx="1695450" cy="4857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ヘッダー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メニューボタン</a:t>
          </a:r>
        </a:p>
      </xdr:txBody>
    </xdr:sp>
    <xdr:clientData/>
  </xdr:twoCellAnchor>
  <xdr:twoCellAnchor>
    <xdr:from>
      <xdr:col>15</xdr:col>
      <xdr:colOff>47625</xdr:colOff>
      <xdr:row>9</xdr:row>
      <xdr:rowOff>19050</xdr:rowOff>
    </xdr:from>
    <xdr:to>
      <xdr:col>17</xdr:col>
      <xdr:colOff>381000</xdr:colOff>
      <xdr:row>16</xdr:row>
      <xdr:rowOff>57150</xdr:rowOff>
    </xdr:to>
    <xdr:sp macro="" textlink="">
      <xdr:nvSpPr>
        <xdr:cNvPr id="15" name="正方形/長方形 14"/>
        <xdr:cNvSpPr/>
      </xdr:nvSpPr>
      <xdr:spPr>
        <a:xfrm>
          <a:off x="10334625" y="1562100"/>
          <a:ext cx="1704975" cy="1238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資材選択④画面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>
              <a:solidFill>
                <a:schemeClr val="accent6">
                  <a:lumMod val="40000"/>
                  <a:lumOff val="60000"/>
                </a:schemeClr>
              </a:solidFill>
            </a:rPr>
            <a:t>OK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戻るボタン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</a:t>
          </a:r>
        </a:p>
      </xdr:txBody>
    </xdr:sp>
    <xdr:clientData/>
  </xdr:twoCellAnchor>
  <xdr:twoCellAnchor>
    <xdr:from>
      <xdr:col>14</xdr:col>
      <xdr:colOff>19050</xdr:colOff>
      <xdr:row>13</xdr:row>
      <xdr:rowOff>47625</xdr:rowOff>
    </xdr:from>
    <xdr:to>
      <xdr:col>15</xdr:col>
      <xdr:colOff>304800</xdr:colOff>
      <xdr:row>13</xdr:row>
      <xdr:rowOff>47625</xdr:rowOff>
    </xdr:to>
    <xdr:cxnSp macro="">
      <xdr:nvCxnSpPr>
        <xdr:cNvPr id="16" name="直線矢印コネクタ 15"/>
        <xdr:cNvCxnSpPr/>
      </xdr:nvCxnSpPr>
      <xdr:spPr>
        <a:xfrm flipH="1">
          <a:off x="9620250" y="2276475"/>
          <a:ext cx="97155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20</xdr:row>
      <xdr:rowOff>9525</xdr:rowOff>
    </xdr:from>
    <xdr:to>
      <xdr:col>17</xdr:col>
      <xdr:colOff>352425</xdr:colOff>
      <xdr:row>22</xdr:row>
      <xdr:rowOff>152400</xdr:rowOff>
    </xdr:to>
    <xdr:sp macro="" textlink="">
      <xdr:nvSpPr>
        <xdr:cNvPr id="17" name="正方形/長方形 16"/>
        <xdr:cNvSpPr/>
      </xdr:nvSpPr>
      <xdr:spPr>
        <a:xfrm>
          <a:off x="10315575" y="3438525"/>
          <a:ext cx="1695450" cy="4857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ヘッダー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メニューボタン</a:t>
          </a:r>
        </a:p>
      </xdr:txBody>
    </xdr:sp>
    <xdr:clientData/>
  </xdr:twoCellAnchor>
  <xdr:twoCellAnchor>
    <xdr:from>
      <xdr:col>15</xdr:col>
      <xdr:colOff>28575</xdr:colOff>
      <xdr:row>22</xdr:row>
      <xdr:rowOff>171449</xdr:rowOff>
    </xdr:from>
    <xdr:to>
      <xdr:col>17</xdr:col>
      <xdr:colOff>342900</xdr:colOff>
      <xdr:row>30</xdr:row>
      <xdr:rowOff>47624</xdr:rowOff>
    </xdr:to>
    <xdr:sp macro="" textlink="">
      <xdr:nvSpPr>
        <xdr:cNvPr id="18" name="正方形/長方形 17"/>
        <xdr:cNvSpPr/>
      </xdr:nvSpPr>
      <xdr:spPr>
        <a:xfrm>
          <a:off x="10315575" y="3943349"/>
          <a:ext cx="1685925" cy="1247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資材一覧①画面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一括入力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削除ボタン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一覧商品選択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申請内容確認ボタン</a:t>
          </a:r>
        </a:p>
      </xdr:txBody>
    </xdr:sp>
    <xdr:clientData/>
  </xdr:twoCellAnchor>
  <xdr:twoCellAnchor>
    <xdr:from>
      <xdr:col>5</xdr:col>
      <xdr:colOff>371475</xdr:colOff>
      <xdr:row>12</xdr:row>
      <xdr:rowOff>104775</xdr:rowOff>
    </xdr:from>
    <xdr:to>
      <xdr:col>15</xdr:col>
      <xdr:colOff>0</xdr:colOff>
      <xdr:row>26</xdr:row>
      <xdr:rowOff>161925</xdr:rowOff>
    </xdr:to>
    <xdr:cxnSp macro="">
      <xdr:nvCxnSpPr>
        <xdr:cNvPr id="19" name="カギ線コネクタ 18"/>
        <xdr:cNvCxnSpPr/>
      </xdr:nvCxnSpPr>
      <xdr:spPr>
        <a:xfrm>
          <a:off x="3800475" y="2162175"/>
          <a:ext cx="6486525" cy="2457450"/>
        </a:xfrm>
        <a:prstGeom prst="bentConnector3">
          <a:avLst>
            <a:gd name="adj1" fmla="val 4038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14</xdr:row>
      <xdr:rowOff>114300</xdr:rowOff>
    </xdr:from>
    <xdr:to>
      <xdr:col>14</xdr:col>
      <xdr:colOff>676275</xdr:colOff>
      <xdr:row>24</xdr:row>
      <xdr:rowOff>104775</xdr:rowOff>
    </xdr:to>
    <xdr:cxnSp macro="">
      <xdr:nvCxnSpPr>
        <xdr:cNvPr id="20" name="カギ線コネクタ 19"/>
        <xdr:cNvCxnSpPr/>
      </xdr:nvCxnSpPr>
      <xdr:spPr>
        <a:xfrm>
          <a:off x="6572250" y="2514600"/>
          <a:ext cx="3705225" cy="1704975"/>
        </a:xfrm>
        <a:prstGeom prst="bentConnector3">
          <a:avLst>
            <a:gd name="adj1" fmla="val 1478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238125</xdr:colOff>
      <xdr:row>12</xdr:row>
      <xdr:rowOff>28575</xdr:rowOff>
    </xdr:from>
    <xdr:to>
      <xdr:col>16</xdr:col>
      <xdr:colOff>590550</xdr:colOff>
      <xdr:row>20</xdr:row>
      <xdr:rowOff>9525</xdr:rowOff>
    </xdr:to>
    <xdr:grpSp>
      <xdr:nvGrpSpPr>
        <xdr:cNvPr id="21" name="グループ化 20"/>
        <xdr:cNvGrpSpPr/>
      </xdr:nvGrpSpPr>
      <xdr:grpSpPr>
        <a:xfrm>
          <a:off x="8844243" y="2045634"/>
          <a:ext cx="295275" cy="1325656"/>
          <a:chOff x="11896725" y="1571625"/>
          <a:chExt cx="352425" cy="1352550"/>
        </a:xfrm>
      </xdr:grpSpPr>
      <xdr:cxnSp macro="">
        <xdr:nvCxnSpPr>
          <xdr:cNvPr id="22" name="直線コネクタ 21"/>
          <xdr:cNvCxnSpPr/>
        </xdr:nvCxnSpPr>
        <xdr:spPr>
          <a:xfrm>
            <a:off x="11896725" y="1571625"/>
            <a:ext cx="352425" cy="0"/>
          </a:xfrm>
          <a:prstGeom prst="line">
            <a:avLst/>
          </a:prstGeom>
          <a:ln w="28575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矢印コネクタ 22"/>
          <xdr:cNvCxnSpPr/>
        </xdr:nvCxnSpPr>
        <xdr:spPr>
          <a:xfrm>
            <a:off x="12230100" y="1571625"/>
            <a:ext cx="0" cy="1352550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419101</xdr:colOff>
      <xdr:row>16</xdr:row>
      <xdr:rowOff>47625</xdr:rowOff>
    </xdr:from>
    <xdr:to>
      <xdr:col>22</xdr:col>
      <xdr:colOff>476251</xdr:colOff>
      <xdr:row>21</xdr:row>
      <xdr:rowOff>38100</xdr:rowOff>
    </xdr:to>
    <xdr:sp macro="" textlink="">
      <xdr:nvSpPr>
        <xdr:cNvPr id="24" name="正方形/長方形 23"/>
        <xdr:cNvSpPr/>
      </xdr:nvSpPr>
      <xdr:spPr>
        <a:xfrm>
          <a:off x="14135101" y="2790825"/>
          <a:ext cx="1428750" cy="84772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削除ポップアップ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はいボタン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いいえボタン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16</xdr:col>
      <xdr:colOff>323850</xdr:colOff>
      <xdr:row>21</xdr:row>
      <xdr:rowOff>95250</xdr:rowOff>
    </xdr:from>
    <xdr:to>
      <xdr:col>21</xdr:col>
      <xdr:colOff>428625</xdr:colOff>
      <xdr:row>26</xdr:row>
      <xdr:rowOff>114300</xdr:rowOff>
    </xdr:to>
    <xdr:grpSp>
      <xdr:nvGrpSpPr>
        <xdr:cNvPr id="25" name="グループ化 24"/>
        <xdr:cNvGrpSpPr/>
      </xdr:nvGrpSpPr>
      <xdr:grpSpPr>
        <a:xfrm>
          <a:off x="8929968" y="3625103"/>
          <a:ext cx="2794186" cy="859491"/>
          <a:chOff x="11315700" y="3181350"/>
          <a:chExt cx="2143125" cy="600075"/>
        </a:xfrm>
      </xdr:grpSpPr>
      <xdr:cxnSp macro="">
        <xdr:nvCxnSpPr>
          <xdr:cNvPr id="26" name="直線コネクタ 25"/>
          <xdr:cNvCxnSpPr/>
        </xdr:nvCxnSpPr>
        <xdr:spPr>
          <a:xfrm>
            <a:off x="11315700" y="3771900"/>
            <a:ext cx="2143125" cy="0"/>
          </a:xfrm>
          <a:prstGeom prst="line">
            <a:avLst/>
          </a:prstGeom>
          <a:ln w="28575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直線矢印コネクタ 26"/>
          <xdr:cNvCxnSpPr/>
        </xdr:nvCxnSpPr>
        <xdr:spPr>
          <a:xfrm flipV="1">
            <a:off x="13458825" y="3181350"/>
            <a:ext cx="0" cy="600075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409575</xdr:colOff>
      <xdr:row>11</xdr:row>
      <xdr:rowOff>66675</xdr:rowOff>
    </xdr:from>
    <xdr:to>
      <xdr:col>21</xdr:col>
      <xdr:colOff>409575</xdr:colOff>
      <xdr:row>15</xdr:row>
      <xdr:rowOff>152400</xdr:rowOff>
    </xdr:to>
    <xdr:cxnSp macro="">
      <xdr:nvCxnSpPr>
        <xdr:cNvPr id="28" name="直線矢印コネクタ 27"/>
        <xdr:cNvCxnSpPr/>
      </xdr:nvCxnSpPr>
      <xdr:spPr>
        <a:xfrm flipV="1">
          <a:off x="14811375" y="1952625"/>
          <a:ext cx="0" cy="771525"/>
        </a:xfrm>
        <a:prstGeom prst="straightConnector1">
          <a:avLst/>
        </a:prstGeom>
        <a:ln w="28575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428625</xdr:colOff>
      <xdr:row>11</xdr:row>
      <xdr:rowOff>85725</xdr:rowOff>
    </xdr:from>
    <xdr:to>
      <xdr:col>21</xdr:col>
      <xdr:colOff>409575</xdr:colOff>
      <xdr:row>11</xdr:row>
      <xdr:rowOff>85725</xdr:rowOff>
    </xdr:to>
    <xdr:cxnSp macro="">
      <xdr:nvCxnSpPr>
        <xdr:cNvPr id="29" name="直線矢印コネクタ 28"/>
        <xdr:cNvCxnSpPr/>
      </xdr:nvCxnSpPr>
      <xdr:spPr>
        <a:xfrm flipH="1">
          <a:off x="12087225" y="1971675"/>
          <a:ext cx="272415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180975</xdr:colOff>
      <xdr:row>21</xdr:row>
      <xdr:rowOff>28575</xdr:rowOff>
    </xdr:from>
    <xdr:to>
      <xdr:col>20</xdr:col>
      <xdr:colOff>371474</xdr:colOff>
      <xdr:row>26</xdr:row>
      <xdr:rowOff>19050</xdr:rowOff>
    </xdr:to>
    <xdr:sp macro="" textlink="">
      <xdr:nvSpPr>
        <xdr:cNvPr id="30" name="正方形/長方形 29"/>
        <xdr:cNvSpPr/>
      </xdr:nvSpPr>
      <xdr:spPr>
        <a:xfrm>
          <a:off x="12525375" y="3629025"/>
          <a:ext cx="1562099" cy="84772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一括入力ポップアップ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はいボタン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いいえボタン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16</xdr:col>
      <xdr:colOff>276225</xdr:colOff>
      <xdr:row>25</xdr:row>
      <xdr:rowOff>104775</xdr:rowOff>
    </xdr:from>
    <xdr:to>
      <xdr:col>18</xdr:col>
      <xdr:colOff>161925</xdr:colOff>
      <xdr:row>25</xdr:row>
      <xdr:rowOff>104775</xdr:rowOff>
    </xdr:to>
    <xdr:cxnSp macro="">
      <xdr:nvCxnSpPr>
        <xdr:cNvPr id="31" name="直線矢印コネクタ 30"/>
        <xdr:cNvCxnSpPr/>
      </xdr:nvCxnSpPr>
      <xdr:spPr>
        <a:xfrm>
          <a:off x="11249025" y="4391025"/>
          <a:ext cx="1257300" cy="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466725</xdr:colOff>
      <xdr:row>13</xdr:row>
      <xdr:rowOff>76200</xdr:rowOff>
    </xdr:from>
    <xdr:to>
      <xdr:col>17</xdr:col>
      <xdr:colOff>571500</xdr:colOff>
      <xdr:row>27</xdr:row>
      <xdr:rowOff>123825</xdr:rowOff>
    </xdr:to>
    <xdr:grpSp>
      <xdr:nvGrpSpPr>
        <xdr:cNvPr id="32" name="グループ化 31"/>
        <xdr:cNvGrpSpPr/>
      </xdr:nvGrpSpPr>
      <xdr:grpSpPr>
        <a:xfrm>
          <a:off x="9072843" y="2261347"/>
          <a:ext cx="604557" cy="2400860"/>
          <a:chOff x="11439525" y="1790700"/>
          <a:chExt cx="790575" cy="2447925"/>
        </a:xfrm>
      </xdr:grpSpPr>
      <xdr:cxnSp macro="">
        <xdr:nvCxnSpPr>
          <xdr:cNvPr id="33" name="直線コネクタ 32"/>
          <xdr:cNvCxnSpPr/>
        </xdr:nvCxnSpPr>
        <xdr:spPr>
          <a:xfrm>
            <a:off x="11439525" y="4229100"/>
            <a:ext cx="790575" cy="0"/>
          </a:xfrm>
          <a:prstGeom prst="line">
            <a:avLst/>
          </a:prstGeom>
          <a:ln w="28575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 flipV="1">
            <a:off x="12230100" y="1800225"/>
            <a:ext cx="0" cy="2438400"/>
          </a:xfrm>
          <a:prstGeom prst="line">
            <a:avLst/>
          </a:prstGeom>
          <a:ln w="28575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線矢印コネクタ 34"/>
          <xdr:cNvCxnSpPr/>
        </xdr:nvCxnSpPr>
        <xdr:spPr>
          <a:xfrm flipH="1">
            <a:off x="12020550" y="1790700"/>
            <a:ext cx="209550" cy="0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28575</xdr:colOff>
      <xdr:row>33</xdr:row>
      <xdr:rowOff>152400</xdr:rowOff>
    </xdr:from>
    <xdr:to>
      <xdr:col>17</xdr:col>
      <xdr:colOff>352425</xdr:colOff>
      <xdr:row>36</xdr:row>
      <xdr:rowOff>123825</xdr:rowOff>
    </xdr:to>
    <xdr:sp macro="" textlink="">
      <xdr:nvSpPr>
        <xdr:cNvPr id="36" name="正方形/長方形 35"/>
        <xdr:cNvSpPr/>
      </xdr:nvSpPr>
      <xdr:spPr>
        <a:xfrm>
          <a:off x="10315575" y="5810250"/>
          <a:ext cx="1695450" cy="4857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ヘッダー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メニューボタン</a:t>
          </a:r>
        </a:p>
      </xdr:txBody>
    </xdr:sp>
    <xdr:clientData/>
  </xdr:twoCellAnchor>
  <xdr:twoCellAnchor>
    <xdr:from>
      <xdr:col>15</xdr:col>
      <xdr:colOff>28575</xdr:colOff>
      <xdr:row>36</xdr:row>
      <xdr:rowOff>142874</xdr:rowOff>
    </xdr:from>
    <xdr:to>
      <xdr:col>17</xdr:col>
      <xdr:colOff>342900</xdr:colOff>
      <xdr:row>41</xdr:row>
      <xdr:rowOff>104775</xdr:rowOff>
    </xdr:to>
    <xdr:sp macro="" textlink="">
      <xdr:nvSpPr>
        <xdr:cNvPr id="37" name="正方形/長方形 36"/>
        <xdr:cNvSpPr/>
      </xdr:nvSpPr>
      <xdr:spPr>
        <a:xfrm>
          <a:off x="10315575" y="6315074"/>
          <a:ext cx="1685925" cy="8191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資材一覧①画面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戻るボタン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承認申請ボタン</a:t>
          </a:r>
        </a:p>
      </xdr:txBody>
    </xdr:sp>
    <xdr:clientData/>
  </xdr:twoCellAnchor>
  <xdr:twoCellAnchor>
    <xdr:from>
      <xdr:col>16</xdr:col>
      <xdr:colOff>314325</xdr:colOff>
      <xdr:row>30</xdr:row>
      <xdr:rowOff>95250</xdr:rowOff>
    </xdr:from>
    <xdr:to>
      <xdr:col>17</xdr:col>
      <xdr:colOff>85725</xdr:colOff>
      <xdr:row>39</xdr:row>
      <xdr:rowOff>19050</xdr:rowOff>
    </xdr:to>
    <xdr:grpSp>
      <xdr:nvGrpSpPr>
        <xdr:cNvPr id="38" name="グループ化 37"/>
        <xdr:cNvGrpSpPr/>
      </xdr:nvGrpSpPr>
      <xdr:grpSpPr>
        <a:xfrm>
          <a:off x="8920443" y="5137897"/>
          <a:ext cx="309282" cy="1436594"/>
          <a:chOff x="11287125" y="4724400"/>
          <a:chExt cx="457200" cy="1466850"/>
        </a:xfrm>
      </xdr:grpSpPr>
      <xdr:cxnSp macro="">
        <xdr:nvCxnSpPr>
          <xdr:cNvPr id="39" name="直線コネクタ 38"/>
          <xdr:cNvCxnSpPr/>
        </xdr:nvCxnSpPr>
        <xdr:spPr>
          <a:xfrm>
            <a:off x="11287125" y="6191250"/>
            <a:ext cx="457200" cy="0"/>
          </a:xfrm>
          <a:prstGeom prst="line">
            <a:avLst/>
          </a:prstGeom>
          <a:ln w="28575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直線矢印コネクタ 39"/>
          <xdr:cNvCxnSpPr/>
        </xdr:nvCxnSpPr>
        <xdr:spPr>
          <a:xfrm flipV="1">
            <a:off x="11744325" y="4724400"/>
            <a:ext cx="0" cy="1466850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285750</xdr:colOff>
      <xdr:row>34</xdr:row>
      <xdr:rowOff>95250</xdr:rowOff>
    </xdr:from>
    <xdr:to>
      <xdr:col>10</xdr:col>
      <xdr:colOff>476249</xdr:colOff>
      <xdr:row>39</xdr:row>
      <xdr:rowOff>85725</xdr:rowOff>
    </xdr:to>
    <xdr:sp macro="" textlink="">
      <xdr:nvSpPr>
        <xdr:cNvPr id="41" name="正方形/長方形 40"/>
        <xdr:cNvSpPr/>
      </xdr:nvSpPr>
      <xdr:spPr>
        <a:xfrm>
          <a:off x="5772150" y="5924550"/>
          <a:ext cx="1562099" cy="84772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一括入力ポップアップ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はいボタン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いいえボタン</a:t>
          </a:r>
          <a:endParaRPr kumimoji="1" lang="en-US" altLang="ja-JP" sz="1100">
            <a:solidFill>
              <a:schemeClr val="accent6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2</xdr:col>
      <xdr:colOff>333375</xdr:colOff>
      <xdr:row>14</xdr:row>
      <xdr:rowOff>114300</xdr:rowOff>
    </xdr:from>
    <xdr:to>
      <xdr:col>8</xdr:col>
      <xdr:colOff>485775</xdr:colOff>
      <xdr:row>37</xdr:row>
      <xdr:rowOff>0</xdr:rowOff>
    </xdr:to>
    <xdr:grpSp>
      <xdr:nvGrpSpPr>
        <xdr:cNvPr id="42" name="グループ化 41"/>
        <xdr:cNvGrpSpPr/>
      </xdr:nvGrpSpPr>
      <xdr:grpSpPr>
        <a:xfrm>
          <a:off x="1409140" y="2467535"/>
          <a:ext cx="3379694" cy="3751730"/>
          <a:chOff x="1704975" y="2000250"/>
          <a:chExt cx="4267200" cy="3829050"/>
        </a:xfrm>
      </xdr:grpSpPr>
      <xdr:cxnSp macro="">
        <xdr:nvCxnSpPr>
          <xdr:cNvPr id="43" name="直線コネクタ 42"/>
          <xdr:cNvCxnSpPr/>
        </xdr:nvCxnSpPr>
        <xdr:spPr>
          <a:xfrm flipH="1">
            <a:off x="1704975" y="5819775"/>
            <a:ext cx="4267200" cy="0"/>
          </a:xfrm>
          <a:prstGeom prst="line">
            <a:avLst/>
          </a:prstGeom>
          <a:ln w="28575">
            <a:solidFill>
              <a:srgbClr val="FF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矢印コネクタ 43"/>
          <xdr:cNvCxnSpPr/>
        </xdr:nvCxnSpPr>
        <xdr:spPr>
          <a:xfrm flipV="1">
            <a:off x="1704975" y="2000250"/>
            <a:ext cx="0" cy="3829050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19050</xdr:colOff>
      <xdr:row>38</xdr:row>
      <xdr:rowOff>19050</xdr:rowOff>
    </xdr:from>
    <xdr:to>
      <xdr:col>14</xdr:col>
      <xdr:colOff>647700</xdr:colOff>
      <xdr:row>38</xdr:row>
      <xdr:rowOff>38100</xdr:rowOff>
    </xdr:to>
    <xdr:cxnSp macro="">
      <xdr:nvCxnSpPr>
        <xdr:cNvPr id="45" name="直線矢印コネクタ 44"/>
        <xdr:cNvCxnSpPr/>
      </xdr:nvCxnSpPr>
      <xdr:spPr>
        <a:xfrm>
          <a:off x="6877050" y="6534150"/>
          <a:ext cx="3371850" cy="190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40</xdr:row>
      <xdr:rowOff>47625</xdr:rowOff>
    </xdr:from>
    <xdr:to>
      <xdr:col>15</xdr:col>
      <xdr:colOff>238125</xdr:colOff>
      <xdr:row>40</xdr:row>
      <xdr:rowOff>47625</xdr:rowOff>
    </xdr:to>
    <xdr:cxnSp macro="">
      <xdr:nvCxnSpPr>
        <xdr:cNvPr id="46" name="直線コネクタ 45"/>
        <xdr:cNvCxnSpPr/>
      </xdr:nvCxnSpPr>
      <xdr:spPr>
        <a:xfrm flipH="1">
          <a:off x="6743700" y="6905625"/>
          <a:ext cx="3781425" cy="0"/>
        </a:xfrm>
        <a:prstGeom prst="line">
          <a:avLst/>
        </a:prstGeom>
        <a:ln w="28575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39</xdr:row>
      <xdr:rowOff>47625</xdr:rowOff>
    </xdr:from>
    <xdr:to>
      <xdr:col>9</xdr:col>
      <xdr:colOff>561975</xdr:colOff>
      <xdr:row>40</xdr:row>
      <xdr:rowOff>47625</xdr:rowOff>
    </xdr:to>
    <xdr:cxnSp macro="">
      <xdr:nvCxnSpPr>
        <xdr:cNvPr id="47" name="直線矢印コネクタ 46"/>
        <xdr:cNvCxnSpPr/>
      </xdr:nvCxnSpPr>
      <xdr:spPr>
        <a:xfrm flipV="1">
          <a:off x="6734175" y="6734175"/>
          <a:ext cx="0" cy="1714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666751</xdr:colOff>
      <xdr:row>0</xdr:row>
      <xdr:rowOff>161925</xdr:rowOff>
    </xdr:from>
    <xdr:to>
      <xdr:col>2</xdr:col>
      <xdr:colOff>609601</xdr:colOff>
      <xdr:row>5</xdr:row>
      <xdr:rowOff>0</xdr:rowOff>
    </xdr:to>
    <xdr:sp macro="" textlink="">
      <xdr:nvSpPr>
        <xdr:cNvPr id="48" name="正方形/長方形 47"/>
        <xdr:cNvSpPr/>
      </xdr:nvSpPr>
      <xdr:spPr>
        <a:xfrm>
          <a:off x="666751" y="161925"/>
          <a:ext cx="1314450" cy="6953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アプリ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chemeClr val="accent6">
                  <a:lumMod val="40000"/>
                  <a:lumOff val="60000"/>
                </a:schemeClr>
              </a:solidFill>
            </a:rPr>
            <a:t>　　</a:t>
          </a:r>
          <a:r>
            <a:rPr kumimoji="1" lang="en-US" altLang="ja-JP" sz="1100">
              <a:solidFill>
                <a:schemeClr val="accent2">
                  <a:lumMod val="75000"/>
                </a:schemeClr>
              </a:solidFill>
            </a:rPr>
            <a:t>web</a:t>
          </a:r>
          <a:r>
            <a:rPr kumimoji="1" lang="ja-JP" altLang="en-US" sz="1100">
              <a:solidFill>
                <a:schemeClr val="accent2">
                  <a:lumMod val="75000"/>
                </a:schemeClr>
              </a:solidFill>
            </a:rPr>
            <a:t>リンク</a:t>
          </a:r>
          <a:endParaRPr kumimoji="1" lang="en-US" altLang="ja-JP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523875</xdr:colOff>
      <xdr:row>4</xdr:row>
      <xdr:rowOff>0</xdr:rowOff>
    </xdr:from>
    <xdr:to>
      <xdr:col>1</xdr:col>
      <xdr:colOff>523875</xdr:colOff>
      <xdr:row>8</xdr:row>
      <xdr:rowOff>142875</xdr:rowOff>
    </xdr:to>
    <xdr:cxnSp macro="">
      <xdr:nvCxnSpPr>
        <xdr:cNvPr id="49" name="直線矢印コネクタ 48"/>
        <xdr:cNvCxnSpPr/>
      </xdr:nvCxnSpPr>
      <xdr:spPr>
        <a:xfrm>
          <a:off x="1209675" y="685800"/>
          <a:ext cx="0" cy="8286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0</xdr:row>
      <xdr:rowOff>28575</xdr:rowOff>
    </xdr:from>
    <xdr:to>
      <xdr:col>3</xdr:col>
      <xdr:colOff>266700</xdr:colOff>
      <xdr:row>18</xdr:row>
      <xdr:rowOff>9525</xdr:rowOff>
    </xdr:to>
    <xdr:sp macro="" textlink="">
      <xdr:nvSpPr>
        <xdr:cNvPr id="50" name="正方形/長方形 49"/>
        <xdr:cNvSpPr/>
      </xdr:nvSpPr>
      <xdr:spPr>
        <a:xfrm>
          <a:off x="333375" y="28575"/>
          <a:ext cx="1533525" cy="3067050"/>
        </a:xfrm>
        <a:prstGeom prst="rect">
          <a:avLst/>
        </a:prstGeom>
        <a:solidFill>
          <a:schemeClr val="bg1">
            <a:lumMod val="85000"/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 anchorCtr="0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開発対象外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A2" sqref="A2"/>
    </sheetView>
  </sheetViews>
  <sheetFormatPr defaultRowHeight="15" x14ac:dyDescent="0.15"/>
  <cols>
    <col min="1" max="1" width="3.83203125" style="2" customWidth="1"/>
    <col min="2" max="2" width="4" style="4" customWidth="1"/>
    <col min="3" max="3" width="42.1640625" style="2" bestFit="1" customWidth="1"/>
    <col min="4" max="4" width="14" style="2" bestFit="1" customWidth="1"/>
    <col min="5" max="5" width="60.33203125" style="2" bestFit="1" customWidth="1"/>
    <col min="6" max="6" width="115.5" style="2" bestFit="1" customWidth="1"/>
    <col min="7" max="16384" width="9.33203125" style="2"/>
  </cols>
  <sheetData>
    <row r="1" spans="1:6" x14ac:dyDescent="0.15">
      <c r="A1" s="1" t="s">
        <v>14</v>
      </c>
      <c r="B1" s="2"/>
      <c r="F1" s="3">
        <v>43446</v>
      </c>
    </row>
    <row r="2" spans="1:6" x14ac:dyDescent="0.15">
      <c r="B2" s="2"/>
      <c r="F2" s="4"/>
    </row>
    <row r="3" spans="1:6" x14ac:dyDescent="0.1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1:6" ht="64.5" customHeight="1" x14ac:dyDescent="0.15">
      <c r="B4" s="17">
        <v>1</v>
      </c>
      <c r="C4" s="6" t="s">
        <v>5</v>
      </c>
      <c r="D4" s="7">
        <v>120000</v>
      </c>
      <c r="E4" s="8" t="s">
        <v>18</v>
      </c>
      <c r="F4" s="8" t="s">
        <v>27</v>
      </c>
    </row>
    <row r="5" spans="1:6" ht="135" x14ac:dyDescent="0.15">
      <c r="B5" s="17">
        <v>2</v>
      </c>
      <c r="C5" s="6" t="s">
        <v>21</v>
      </c>
      <c r="D5" s="7">
        <v>640000</v>
      </c>
      <c r="E5" s="8" t="s">
        <v>23</v>
      </c>
      <c r="F5" s="9" t="s">
        <v>74</v>
      </c>
    </row>
    <row r="6" spans="1:6" ht="30" x14ac:dyDescent="0.15">
      <c r="B6" s="17">
        <v>4</v>
      </c>
      <c r="C6" s="8" t="s">
        <v>17</v>
      </c>
      <c r="D6" s="7">
        <v>140000</v>
      </c>
      <c r="E6" s="8" t="s">
        <v>20</v>
      </c>
      <c r="F6" s="8" t="s">
        <v>24</v>
      </c>
    </row>
    <row r="7" spans="1:6" ht="30" x14ac:dyDescent="0.15">
      <c r="B7" s="17">
        <v>5</v>
      </c>
      <c r="C7" s="8" t="s">
        <v>6</v>
      </c>
      <c r="D7" s="7">
        <v>80000</v>
      </c>
      <c r="E7" s="8" t="s">
        <v>19</v>
      </c>
      <c r="F7" s="8" t="s">
        <v>22</v>
      </c>
    </row>
    <row r="8" spans="1:6" x14ac:dyDescent="0.15">
      <c r="B8" s="10"/>
      <c r="C8" s="10"/>
      <c r="D8" s="11">
        <f>SUM(D4:D7)</f>
        <v>980000</v>
      </c>
      <c r="E8" s="10"/>
      <c r="F8" s="10"/>
    </row>
    <row r="9" spans="1:6" x14ac:dyDescent="0.15">
      <c r="B9" s="2"/>
    </row>
    <row r="10" spans="1:6" x14ac:dyDescent="0.15">
      <c r="A10" s="2" t="s">
        <v>25</v>
      </c>
    </row>
    <row r="11" spans="1:6" x14ac:dyDescent="0.15">
      <c r="A11" s="2" t="s">
        <v>7</v>
      </c>
    </row>
  </sheetData>
  <phoneticPr fontId="5"/>
  <pageMargins left="0.31496062992125984" right="0.31496062992125984" top="0.55118110236220474" bottom="0.55118110236220474" header="0.31496062992125984" footer="0.19685039370078741"/>
  <pageSetup paperSize="9" scale="72" orientation="landscape" verticalDpi="1200" r:id="rId1"/>
  <headerFooter>
    <oddHeader>&amp;Lファイル名：［&amp;F］&amp;Rシート名：［&amp;A］</oddHeader>
    <oddFooter>&amp;C&amp;P/&amp;N&amp;R印刷日時：［&amp;D &amp;T］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/>
  </sheetViews>
  <sheetFormatPr defaultRowHeight="11.25" x14ac:dyDescent="0.15"/>
  <sheetData/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workbookViewId="0">
      <selection activeCell="D37" sqref="D37"/>
    </sheetView>
  </sheetViews>
  <sheetFormatPr defaultRowHeight="15" x14ac:dyDescent="0.15"/>
  <cols>
    <col min="1" max="1" width="9.33203125" style="12"/>
    <col min="2" max="2" width="5.5" style="12" customWidth="1"/>
    <col min="3" max="3" width="30.5" style="12" bestFit="1" customWidth="1"/>
    <col min="4" max="15" width="9.33203125" style="12" customWidth="1"/>
    <col min="16" max="18" width="4.5" style="12" bestFit="1" customWidth="1"/>
    <col min="19" max="42" width="9.33203125" style="12"/>
    <col min="43" max="43" width="9.33203125" style="12" customWidth="1"/>
    <col min="44" max="16384" width="9.33203125" style="12"/>
  </cols>
  <sheetData>
    <row r="1" spans="2:16" x14ac:dyDescent="0.15">
      <c r="H1" s="38"/>
      <c r="I1" s="38"/>
      <c r="J1" s="38"/>
      <c r="K1" s="38"/>
      <c r="L1" s="38">
        <f>概算見積!F1</f>
        <v>43446</v>
      </c>
      <c r="M1" s="38"/>
      <c r="N1" s="38"/>
      <c r="O1" s="38"/>
    </row>
    <row r="2" spans="2:16" x14ac:dyDescent="0.15">
      <c r="D2" s="37" t="s">
        <v>15</v>
      </c>
      <c r="E2" s="37"/>
      <c r="F2" s="37"/>
      <c r="G2" s="37"/>
      <c r="H2" s="37" t="s">
        <v>16</v>
      </c>
      <c r="I2" s="37"/>
      <c r="J2" s="37"/>
      <c r="K2" s="37"/>
      <c r="L2" s="37" t="s">
        <v>52</v>
      </c>
      <c r="M2" s="37"/>
      <c r="N2" s="37"/>
      <c r="O2" s="37"/>
    </row>
    <row r="3" spans="2:16" x14ac:dyDescent="0.15">
      <c r="B3" s="14" t="s">
        <v>12</v>
      </c>
      <c r="C3" s="14" t="s">
        <v>13</v>
      </c>
      <c r="D3" s="14" t="s">
        <v>8</v>
      </c>
      <c r="E3" s="14" t="s">
        <v>9</v>
      </c>
      <c r="F3" s="14" t="s">
        <v>10</v>
      </c>
      <c r="G3" s="14" t="s">
        <v>11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8</v>
      </c>
      <c r="M3" s="14" t="s">
        <v>9</v>
      </c>
      <c r="N3" s="14" t="s">
        <v>10</v>
      </c>
      <c r="O3" s="14" t="s">
        <v>11</v>
      </c>
    </row>
    <row r="4" spans="2:16" x14ac:dyDescent="0.15">
      <c r="B4" s="16">
        <v>1</v>
      </c>
      <c r="C4" s="6" t="s">
        <v>5</v>
      </c>
      <c r="D4" s="13"/>
      <c r="E4" s="19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2:16" x14ac:dyDescent="0.15">
      <c r="B5" s="16">
        <v>2</v>
      </c>
      <c r="C5" s="6" t="s">
        <v>21</v>
      </c>
      <c r="D5" s="13"/>
      <c r="E5" s="19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2:16" x14ac:dyDescent="0.15">
      <c r="B6" s="16">
        <v>4</v>
      </c>
      <c r="C6" s="8" t="s">
        <v>17</v>
      </c>
      <c r="D6" s="13"/>
      <c r="E6" s="19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2:16" x14ac:dyDescent="0.15">
      <c r="B7" s="16">
        <v>5</v>
      </c>
      <c r="C7" s="8" t="s">
        <v>6</v>
      </c>
      <c r="D7" s="13"/>
      <c r="E7" s="19"/>
      <c r="F7" s="13"/>
      <c r="G7" s="13"/>
      <c r="H7" s="13"/>
      <c r="I7" s="13"/>
      <c r="J7" s="13"/>
      <c r="K7" s="13"/>
      <c r="L7" s="13"/>
      <c r="M7" s="13"/>
      <c r="N7" s="13"/>
      <c r="O7" s="13"/>
      <c r="P7" s="12" t="s">
        <v>26</v>
      </c>
    </row>
    <row r="8" spans="2:16" x14ac:dyDescent="0.15">
      <c r="E8" s="15"/>
    </row>
  </sheetData>
  <mergeCells count="5">
    <mergeCell ref="D2:G2"/>
    <mergeCell ref="L2:O2"/>
    <mergeCell ref="L1:O1"/>
    <mergeCell ref="H1:K1"/>
    <mergeCell ref="H2:K2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"/>
  <sheetViews>
    <sheetView zoomScale="115" zoomScaleNormal="115" workbookViewId="0"/>
  </sheetViews>
  <sheetFormatPr defaultRowHeight="11.25" x14ac:dyDescent="0.15"/>
  <cols>
    <col min="2" max="2" width="6.5" customWidth="1"/>
    <col min="3" max="3" width="19.1640625" bestFit="1" customWidth="1"/>
    <col min="4" max="4" width="75.6640625" bestFit="1" customWidth="1"/>
    <col min="5" max="5" width="10" bestFit="1" customWidth="1"/>
    <col min="7" max="7" width="11" bestFit="1" customWidth="1"/>
    <col min="8" max="8" width="54.1640625" customWidth="1"/>
    <col min="11" max="11" width="25.1640625" customWidth="1"/>
  </cols>
  <sheetData>
    <row r="3" spans="2:11" x14ac:dyDescent="0.15">
      <c r="B3" s="39" t="s">
        <v>57</v>
      </c>
      <c r="C3" s="39"/>
      <c r="D3" s="39"/>
      <c r="E3" s="39"/>
      <c r="F3" s="39"/>
      <c r="G3" s="39"/>
      <c r="H3" s="40" t="s">
        <v>60</v>
      </c>
      <c r="I3" s="40"/>
      <c r="J3" s="40"/>
      <c r="K3" s="40"/>
    </row>
    <row r="4" spans="2:11" x14ac:dyDescent="0.15">
      <c r="B4" s="32" t="s">
        <v>53</v>
      </c>
      <c r="C4" s="32" t="s">
        <v>58</v>
      </c>
      <c r="D4" s="32" t="s">
        <v>54</v>
      </c>
      <c r="E4" s="32" t="s">
        <v>55</v>
      </c>
      <c r="F4" s="32" t="s">
        <v>59</v>
      </c>
      <c r="G4" s="32" t="s">
        <v>63</v>
      </c>
      <c r="H4" s="33" t="s">
        <v>61</v>
      </c>
      <c r="I4" s="33" t="s">
        <v>56</v>
      </c>
      <c r="J4" s="33" t="s">
        <v>62</v>
      </c>
      <c r="K4" s="33" t="s">
        <v>64</v>
      </c>
    </row>
    <row r="5" spans="2:11" x14ac:dyDescent="0.15">
      <c r="B5" s="29">
        <v>1</v>
      </c>
      <c r="C5" s="29" t="s">
        <v>69</v>
      </c>
      <c r="D5" s="29" t="s">
        <v>65</v>
      </c>
      <c r="E5" s="30">
        <v>43445</v>
      </c>
      <c r="F5" s="29" t="s">
        <v>66</v>
      </c>
      <c r="G5" s="29" t="s">
        <v>67</v>
      </c>
      <c r="H5" s="29"/>
      <c r="I5" s="29"/>
      <c r="J5" s="29"/>
      <c r="K5" s="29"/>
    </row>
    <row r="6" spans="2:11" ht="22.5" x14ac:dyDescent="0.15">
      <c r="B6" s="29">
        <v>2</v>
      </c>
      <c r="C6" s="29" t="s">
        <v>68</v>
      </c>
      <c r="D6" s="31" t="s">
        <v>70</v>
      </c>
      <c r="E6" s="30">
        <v>43445</v>
      </c>
      <c r="F6" s="29" t="s">
        <v>66</v>
      </c>
      <c r="G6" s="29" t="s">
        <v>67</v>
      </c>
      <c r="H6" s="29"/>
      <c r="I6" s="29"/>
      <c r="J6" s="29"/>
      <c r="K6" s="29"/>
    </row>
    <row r="7" spans="2:11" ht="22.5" x14ac:dyDescent="0.15">
      <c r="B7" s="29">
        <v>3</v>
      </c>
      <c r="C7" s="29" t="s">
        <v>68</v>
      </c>
      <c r="D7" s="31" t="s">
        <v>71</v>
      </c>
      <c r="E7" s="30">
        <v>43445</v>
      </c>
      <c r="F7" s="29" t="s">
        <v>66</v>
      </c>
      <c r="G7" s="29" t="s">
        <v>67</v>
      </c>
      <c r="H7" s="29"/>
      <c r="I7" s="29"/>
      <c r="J7" s="29"/>
      <c r="K7" s="29"/>
    </row>
    <row r="8" spans="2:11" ht="22.5" x14ac:dyDescent="0.15">
      <c r="B8" s="29">
        <v>4</v>
      </c>
      <c r="C8" s="29" t="s">
        <v>72</v>
      </c>
      <c r="D8" s="31" t="s">
        <v>73</v>
      </c>
      <c r="E8" s="30">
        <v>43445</v>
      </c>
      <c r="F8" s="29" t="s">
        <v>66</v>
      </c>
      <c r="G8" s="29" t="s">
        <v>67</v>
      </c>
      <c r="H8" s="29"/>
      <c r="I8" s="29"/>
      <c r="J8" s="29"/>
      <c r="K8" s="29"/>
    </row>
  </sheetData>
  <mergeCells count="2">
    <mergeCell ref="B3:G3"/>
    <mergeCell ref="H3:K3"/>
  </mergeCells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:W1"/>
  <sheetViews>
    <sheetView zoomScale="85" zoomScaleNormal="85" zoomScaleSheetLayoutView="100" workbookViewId="0">
      <selection activeCell="I23" sqref="I23"/>
    </sheetView>
  </sheetViews>
  <sheetFormatPr defaultRowHeight="13.5" x14ac:dyDescent="0.15"/>
  <cols>
    <col min="1" max="22" width="9.33203125" style="18"/>
    <col min="23" max="23" width="9.33203125" style="18" customWidth="1"/>
    <col min="24" max="16384" width="9.33203125" style="18"/>
  </cols>
  <sheetData>
    <row r="1" spans="19:23" x14ac:dyDescent="0.15">
      <c r="S1" s="41">
        <f>概算見積!F1</f>
        <v>43446</v>
      </c>
      <c r="T1" s="41"/>
      <c r="U1" s="41"/>
      <c r="V1" s="41"/>
      <c r="W1" s="41"/>
    </row>
  </sheetData>
  <mergeCells count="1">
    <mergeCell ref="S1:W1"/>
  </mergeCells>
  <phoneticPr fontId="5"/>
  <pageMargins left="0.7" right="0.7" top="0.75" bottom="0.75" header="0.3" footer="0.3"/>
  <pageSetup paperSize="9" scale="96" orientation="portrait" verticalDpi="0" r:id="rId1"/>
  <colBreaks count="1" manualBreakCount="1">
    <brk id="11" max="41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zoomScale="85" zoomScaleNormal="85" workbookViewId="0">
      <selection activeCell="C4" sqref="C4"/>
    </sheetView>
  </sheetViews>
  <sheetFormatPr defaultRowHeight="13.5" x14ac:dyDescent="0.15"/>
  <cols>
    <col min="1" max="1" width="9.33203125" style="20"/>
    <col min="2" max="2" width="14.1640625" style="20" bestFit="1" customWidth="1"/>
    <col min="3" max="3" width="19" style="20" bestFit="1" customWidth="1"/>
    <col min="4" max="4" width="14.83203125" style="20" bestFit="1" customWidth="1"/>
    <col min="5" max="5" width="46" style="20" bestFit="1" customWidth="1"/>
    <col min="6" max="16384" width="9.33203125" style="20"/>
  </cols>
  <sheetData>
    <row r="3" spans="2:5" x14ac:dyDescent="0.15">
      <c r="B3" s="21" t="s">
        <v>28</v>
      </c>
      <c r="C3" s="21" t="s">
        <v>29</v>
      </c>
      <c r="D3" s="21" t="s">
        <v>30</v>
      </c>
      <c r="E3" s="21" t="s">
        <v>31</v>
      </c>
    </row>
    <row r="4" spans="2:5" x14ac:dyDescent="0.15">
      <c r="B4" s="34" t="s">
        <v>32</v>
      </c>
      <c r="C4" s="35" t="s">
        <v>33</v>
      </c>
      <c r="D4" s="35"/>
      <c r="E4" s="35"/>
    </row>
    <row r="5" spans="2:5" x14ac:dyDescent="0.15">
      <c r="B5" s="36"/>
      <c r="C5" s="35" t="s">
        <v>34</v>
      </c>
      <c r="D5" s="35"/>
      <c r="E5" s="35"/>
    </row>
    <row r="6" spans="2:5" x14ac:dyDescent="0.15">
      <c r="B6" s="23" t="s">
        <v>35</v>
      </c>
      <c r="C6" s="22" t="s">
        <v>36</v>
      </c>
      <c r="D6" s="22">
        <v>0.5</v>
      </c>
      <c r="E6" s="22"/>
    </row>
    <row r="7" spans="2:5" x14ac:dyDescent="0.15">
      <c r="B7" s="24"/>
      <c r="C7" s="22" t="s">
        <v>34</v>
      </c>
      <c r="D7" s="22">
        <v>0.5</v>
      </c>
      <c r="E7" s="22"/>
    </row>
    <row r="8" spans="2:5" x14ac:dyDescent="0.15">
      <c r="B8" s="23" t="s">
        <v>37</v>
      </c>
      <c r="C8" s="22" t="s">
        <v>38</v>
      </c>
      <c r="D8" s="22">
        <v>3</v>
      </c>
      <c r="E8" s="22" t="s">
        <v>39</v>
      </c>
    </row>
    <row r="9" spans="2:5" x14ac:dyDescent="0.15">
      <c r="B9" s="25"/>
      <c r="C9" s="22" t="s">
        <v>40</v>
      </c>
      <c r="D9" s="22">
        <v>1</v>
      </c>
      <c r="E9" s="22"/>
    </row>
    <row r="10" spans="2:5" x14ac:dyDescent="0.15">
      <c r="B10" s="24"/>
      <c r="C10" s="22" t="s">
        <v>34</v>
      </c>
      <c r="D10" s="22">
        <v>2</v>
      </c>
      <c r="E10" s="22"/>
    </row>
    <row r="11" spans="2:5" x14ac:dyDescent="0.15">
      <c r="B11" s="23" t="s">
        <v>41</v>
      </c>
      <c r="C11" s="22" t="s">
        <v>40</v>
      </c>
      <c r="D11" s="22">
        <v>1</v>
      </c>
      <c r="E11" s="22"/>
    </row>
    <row r="12" spans="2:5" x14ac:dyDescent="0.15">
      <c r="B12" s="24"/>
      <c r="C12" s="22" t="s">
        <v>34</v>
      </c>
      <c r="D12" s="22">
        <v>0.5</v>
      </c>
      <c r="E12" s="22"/>
    </row>
    <row r="13" spans="2:5" x14ac:dyDescent="0.15">
      <c r="B13" s="23" t="s">
        <v>42</v>
      </c>
      <c r="C13" s="22" t="s">
        <v>43</v>
      </c>
      <c r="D13" s="22">
        <v>1</v>
      </c>
      <c r="E13" s="22" t="s">
        <v>44</v>
      </c>
    </row>
    <row r="14" spans="2:5" x14ac:dyDescent="0.15">
      <c r="B14" s="24"/>
      <c r="C14" s="22" t="s">
        <v>34</v>
      </c>
      <c r="D14" s="22">
        <v>0.5</v>
      </c>
      <c r="E14" s="22"/>
    </row>
    <row r="15" spans="2:5" x14ac:dyDescent="0.15">
      <c r="B15" s="23" t="s">
        <v>45</v>
      </c>
      <c r="C15" s="22" t="s">
        <v>46</v>
      </c>
      <c r="D15" s="22">
        <v>1</v>
      </c>
      <c r="E15" s="22"/>
    </row>
    <row r="16" spans="2:5" x14ac:dyDescent="0.15">
      <c r="B16" s="25"/>
      <c r="C16" s="22" t="s">
        <v>47</v>
      </c>
      <c r="D16" s="22">
        <v>1</v>
      </c>
      <c r="E16" s="22"/>
    </row>
    <row r="17" spans="2:5" x14ac:dyDescent="0.15">
      <c r="B17" s="25"/>
      <c r="C17" s="22" t="s">
        <v>48</v>
      </c>
      <c r="D17" s="22">
        <v>1</v>
      </c>
      <c r="E17" s="22"/>
    </row>
    <row r="18" spans="2:5" x14ac:dyDescent="0.15">
      <c r="B18" s="24"/>
      <c r="C18" s="22" t="s">
        <v>34</v>
      </c>
      <c r="D18" s="22">
        <v>1</v>
      </c>
      <c r="E18" s="22"/>
    </row>
    <row r="19" spans="2:5" x14ac:dyDescent="0.15">
      <c r="B19" s="23" t="s">
        <v>49</v>
      </c>
      <c r="C19" s="22" t="s">
        <v>46</v>
      </c>
      <c r="D19" s="22">
        <v>0.5</v>
      </c>
      <c r="E19" s="22"/>
    </row>
    <row r="20" spans="2:5" x14ac:dyDescent="0.15">
      <c r="B20" s="25"/>
      <c r="C20" s="22" t="s">
        <v>50</v>
      </c>
      <c r="D20" s="22">
        <v>1</v>
      </c>
      <c r="E20" s="22"/>
    </row>
    <row r="21" spans="2:5" x14ac:dyDescent="0.15">
      <c r="B21" s="24"/>
      <c r="C21" s="22" t="s">
        <v>34</v>
      </c>
      <c r="D21" s="22">
        <v>0.5</v>
      </c>
      <c r="E21" s="22"/>
    </row>
    <row r="22" spans="2:5" x14ac:dyDescent="0.15">
      <c r="C22" s="27" t="s">
        <v>51</v>
      </c>
      <c r="D22" s="28">
        <f>SUM(D4:D21)</f>
        <v>16</v>
      </c>
      <c r="E22" s="26"/>
    </row>
  </sheetData>
  <phoneticPr fontId="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http://selenium-excel-addin.jpn.org"><![CDATA[{"BaseUrl":"","UncheckedTestCase":[]}]]></Root>
</file>

<file path=customXml/itemProps1.xml><?xml version="1.0" encoding="utf-8"?>
<ds:datastoreItem xmlns:ds="http://schemas.openxmlformats.org/officeDocument/2006/customXml" ds:itemID="{DD3C2E40-DD74-4FE5-A4B1-B1AF4C4C9A42}">
  <ds:schemaRefs>
    <ds:schemaRef ds:uri="http://selenium-excel-addin.jpn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概算見積</vt:lpstr>
      <vt:lpstr>体制</vt:lpstr>
      <vt:lpstr>スケジュール</vt:lpstr>
      <vt:lpstr>仕様確認</vt:lpstr>
      <vt:lpstr>(参考)画面遷移</vt:lpstr>
      <vt:lpstr>(参考)機能</vt:lpstr>
      <vt:lpstr>概算見積!Print_Area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fujita</dc:creator>
  <cp:lastModifiedBy>fujita</cp:lastModifiedBy>
  <dcterms:created xsi:type="dcterms:W3CDTF">2018-07-23T23:59:24Z</dcterms:created>
  <dcterms:modified xsi:type="dcterms:W3CDTF">2018-12-12T07:13:11Z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ContextId">
    <vt:lpwstr>66695254-c74d-4ca7-af02-fea12195062b</vt:lpwstr>
  </property>
</Properties>
</file>