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Sheet1!$A$1:$F$100</definedName>
    <definedName name="_xlnm._FilterDatabase" localSheetId="2" hidden="1">Sheet3!$A$1:$Q$212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J2" i="1"/>
  <c r="I2" i="1"/>
  <c r="H9" i="3" l="1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2" i="3"/>
  <c r="H3" i="3"/>
  <c r="I3" i="3"/>
  <c r="H4" i="3"/>
  <c r="I4" i="3"/>
  <c r="H5" i="3"/>
  <c r="I5" i="3"/>
  <c r="H6" i="3"/>
  <c r="I6" i="3"/>
  <c r="H7" i="3"/>
  <c r="I7" i="3"/>
  <c r="H8" i="3"/>
  <c r="I8" i="3"/>
  <c r="I2" i="3"/>
</calcChain>
</file>

<file path=xl/comments1.xml><?xml version="1.0" encoding="utf-8"?>
<comments xmlns="http://schemas.openxmlformats.org/spreadsheetml/2006/main">
  <authors>
    <author>作者</author>
  </authors>
  <commentList>
    <comment ref="B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7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8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9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9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0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6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6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7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8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9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1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19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0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<sst xmlns="http://schemas.openxmlformats.org/spreadsheetml/2006/main" count="1846" uniqueCount="496">
  <si>
    <t>工号</t>
  </si>
  <si>
    <t>26天</t>
  </si>
  <si>
    <t>迟到14次</t>
  </si>
  <si>
    <r>
      <t>补卡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次</t>
    </r>
  </si>
  <si>
    <t>25.5天</t>
  </si>
  <si>
    <t>请假0.5天</t>
  </si>
  <si>
    <r>
      <t>加班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天</t>
    </r>
  </si>
  <si>
    <t>24天</t>
  </si>
  <si>
    <t>请假2天</t>
  </si>
  <si>
    <r>
      <t>加班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</si>
  <si>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4.5</t>
    </r>
    <r>
      <rPr>
        <sz val="11"/>
        <rFont val="宋体"/>
        <family val="3"/>
        <charset val="134"/>
      </rPr>
      <t>天</t>
    </r>
  </si>
  <si>
    <t>21天/6h</t>
  </si>
  <si>
    <t>请假4天/2h</t>
  </si>
  <si>
    <r>
      <t>加班</t>
    </r>
    <r>
      <rPr>
        <sz val="11"/>
        <rFont val="Arial"/>
        <family val="2"/>
      </rPr>
      <t>1.5</t>
    </r>
    <r>
      <rPr>
        <sz val="11"/>
        <rFont val="宋体"/>
        <family val="3"/>
        <charset val="134"/>
      </rPr>
      <t>天</t>
    </r>
  </si>
  <si>
    <t>23.5天</t>
  </si>
  <si>
    <t>请假2.5天</t>
  </si>
  <si>
    <t>25天/7h</t>
  </si>
  <si>
    <t>请假1h</t>
  </si>
  <si>
    <r>
      <t>加班</t>
    </r>
    <r>
      <rPr>
        <sz val="11"/>
        <rFont val="Arial"/>
        <family val="2"/>
      </rPr>
      <t>0.5</t>
    </r>
    <r>
      <rPr>
        <sz val="11"/>
        <rFont val="宋体"/>
        <family val="3"/>
        <charset val="134"/>
      </rPr>
      <t>天</t>
    </r>
  </si>
  <si>
    <t>25天</t>
  </si>
  <si>
    <t>请假1天</t>
  </si>
  <si>
    <r>
      <t>加班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天</t>
    </r>
  </si>
  <si>
    <r>
      <t>补卡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次</t>
    </r>
  </si>
  <si>
    <t>加班10.5天</t>
  </si>
  <si>
    <r>
      <t>加班</t>
    </r>
    <r>
      <rPr>
        <sz val="11"/>
        <rFont val="Arial"/>
        <family val="2"/>
      </rPr>
      <t>7.5</t>
    </r>
    <r>
      <rPr>
        <sz val="11"/>
        <rFont val="宋体"/>
        <family val="3"/>
        <charset val="134"/>
      </rPr>
      <t>天</t>
    </r>
  </si>
  <si>
    <r>
      <t>补卡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次</t>
    </r>
  </si>
  <si>
    <r>
      <t>加班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</si>
  <si>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5.5</t>
    </r>
    <r>
      <rPr>
        <sz val="11"/>
        <rFont val="宋体"/>
        <family val="3"/>
        <charset val="134"/>
      </rPr>
      <t>天</t>
    </r>
  </si>
  <si>
    <t>24.5天</t>
  </si>
  <si>
    <t>请假1.5天</t>
  </si>
  <si>
    <r>
      <t>加班</t>
    </r>
    <r>
      <rPr>
        <sz val="11"/>
        <rFont val="Arial"/>
        <family val="2"/>
      </rPr>
      <t>6.5</t>
    </r>
    <r>
      <rPr>
        <sz val="11"/>
        <rFont val="宋体"/>
        <family val="3"/>
        <charset val="134"/>
      </rPr>
      <t>天</t>
    </r>
  </si>
  <si>
    <t>迟到1次</t>
  </si>
  <si>
    <t>23天</t>
  </si>
  <si>
    <t>请假3天</t>
  </si>
  <si>
    <r>
      <t>加班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天</t>
    </r>
  </si>
  <si>
    <t>6.5天</t>
  </si>
  <si>
    <t>请假19.5天</t>
  </si>
  <si>
    <t>迟到2次</t>
  </si>
  <si>
    <r>
      <t>加班</t>
    </r>
    <r>
      <rPr>
        <sz val="11"/>
        <rFont val="Arial"/>
        <family val="2"/>
      </rPr>
      <t>9.5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</si>
  <si>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10.5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</si>
  <si>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8.5</t>
    </r>
    <r>
      <rPr>
        <sz val="11"/>
        <rFont val="宋体"/>
        <family val="3"/>
        <charset val="134"/>
      </rPr>
      <t>天</t>
    </r>
  </si>
  <si>
    <t>5天</t>
  </si>
  <si>
    <t>请假21天</t>
  </si>
  <si>
    <r>
      <t>加班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</si>
  <si>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天</t>
    </r>
  </si>
  <si>
    <t>迟到4次</t>
  </si>
  <si>
    <t>22天/2.5h</t>
  </si>
  <si>
    <t>请假3天/5.5h</t>
  </si>
  <si>
    <r>
      <t>加班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</si>
  <si>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天</t>
    </r>
    <r>
      <rPr>
        <sz val="11"/>
        <rFont val="Arial"/>
        <family val="2"/>
      </rPr>
      <t>/6.5h</t>
    </r>
  </si>
  <si>
    <r>
      <t>加班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天</t>
    </r>
  </si>
  <si>
    <t>16天/3.5h</t>
  </si>
  <si>
    <t>请假9天/4.5h</t>
  </si>
  <si>
    <t>迟到5次</t>
  </si>
  <si>
    <t>23天/6h</t>
  </si>
  <si>
    <t>请假2天/2h</t>
  </si>
  <si>
    <r>
      <t>加班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天</t>
    </r>
  </si>
  <si>
    <t>14.5天</t>
  </si>
  <si>
    <t>请假11.5天</t>
  </si>
  <si>
    <t>20天</t>
  </si>
  <si>
    <t>请假6天</t>
  </si>
  <si>
    <t>8天</t>
  </si>
  <si>
    <t>请假4天</t>
  </si>
  <si>
    <r>
      <t>加班</t>
    </r>
    <r>
      <rPr>
        <sz val="11"/>
        <rFont val="Arial"/>
        <family val="2"/>
      </rPr>
      <t>3.5</t>
    </r>
    <r>
      <rPr>
        <sz val="11"/>
        <rFont val="宋体"/>
        <family val="3"/>
        <charset val="134"/>
      </rPr>
      <t>天</t>
    </r>
  </si>
  <si>
    <r>
      <t>加班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天</t>
    </r>
    <r>
      <rPr>
        <sz val="11"/>
        <rFont val="Arial"/>
        <family val="2"/>
      </rPr>
      <t>/1h</t>
    </r>
  </si>
  <si>
    <t>22天/7.5h</t>
  </si>
  <si>
    <t>请假3天/0.5h</t>
  </si>
  <si>
    <r>
      <t>加班</t>
    </r>
    <r>
      <rPr>
        <sz val="11"/>
        <rFont val="Arial"/>
        <family val="2"/>
      </rPr>
      <t>2.5</t>
    </r>
    <r>
      <rPr>
        <sz val="11"/>
        <rFont val="宋体"/>
        <family val="3"/>
        <charset val="134"/>
      </rPr>
      <t>天</t>
    </r>
  </si>
  <si>
    <t>24天/7.5h</t>
  </si>
  <si>
    <t>请假1天/0.5h</t>
  </si>
  <si>
    <t>22.5天</t>
  </si>
  <si>
    <t>7天</t>
  </si>
  <si>
    <t>请假19天</t>
  </si>
  <si>
    <t>加班1天</t>
  </si>
  <si>
    <r>
      <t>加班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天</t>
    </r>
    <r>
      <rPr>
        <sz val="11"/>
        <rFont val="Arial"/>
        <family val="2"/>
      </rPr>
      <t>/6.5h</t>
    </r>
  </si>
  <si>
    <t>4天/7h</t>
  </si>
  <si>
    <r>
      <t>加班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天</t>
    </r>
    <r>
      <rPr>
        <sz val="11"/>
        <rFont val="Arial"/>
        <family val="2"/>
      </rPr>
      <t>/3h</t>
    </r>
  </si>
  <si>
    <t>21.5天</t>
  </si>
  <si>
    <t>请假4.5天</t>
  </si>
  <si>
    <t>迟到3次</t>
  </si>
  <si>
    <r>
      <t>加班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天</t>
    </r>
    <r>
      <rPr>
        <sz val="11"/>
        <rFont val="Arial"/>
        <family val="2"/>
      </rPr>
      <t>/6.5h</t>
    </r>
  </si>
  <si>
    <t>补卡1次</t>
  </si>
  <si>
    <t>11天</t>
  </si>
  <si>
    <t>请假15天</t>
  </si>
  <si>
    <t>23天/2.5h</t>
  </si>
  <si>
    <t>请假2天/5.5h</t>
  </si>
  <si>
    <t>24天/6h</t>
  </si>
  <si>
    <t>请假1天/2h</t>
  </si>
  <si>
    <t>姓名</t>
  </si>
  <si>
    <t>部门</t>
  </si>
  <si>
    <t>日期</t>
  </si>
  <si>
    <t>班次</t>
  </si>
  <si>
    <t>时段</t>
  </si>
  <si>
    <t>王东</t>
  </si>
  <si>
    <t>易国中</t>
  </si>
  <si>
    <t>1天2点</t>
  </si>
  <si>
    <t>1天</t>
  </si>
  <si>
    <t>考核340</t>
  </si>
  <si>
    <t>孔祥浩</t>
  </si>
  <si>
    <t>3天</t>
  </si>
  <si>
    <t>考核350</t>
  </si>
  <si>
    <t>杨运亭</t>
  </si>
  <si>
    <t>泮金法</t>
  </si>
  <si>
    <t>6天半</t>
  </si>
  <si>
    <t>梁立春</t>
  </si>
  <si>
    <t>胡海玲</t>
  </si>
  <si>
    <t>2天</t>
  </si>
  <si>
    <t>杨玉真</t>
  </si>
  <si>
    <t>高正瑞</t>
  </si>
  <si>
    <t>2天半</t>
  </si>
  <si>
    <t>柴金娣</t>
  </si>
  <si>
    <t>2天5点</t>
  </si>
  <si>
    <t>考核200</t>
  </si>
  <si>
    <t>李爱忠</t>
  </si>
  <si>
    <t>李群</t>
  </si>
  <si>
    <t>2天7点</t>
  </si>
  <si>
    <t>高建成</t>
  </si>
  <si>
    <t>陈召美</t>
  </si>
  <si>
    <t>林细琴</t>
  </si>
  <si>
    <t>4天半</t>
  </si>
  <si>
    <t>李振莹</t>
  </si>
  <si>
    <t>8天半</t>
  </si>
  <si>
    <t>李桂华</t>
  </si>
  <si>
    <t>占礼花</t>
  </si>
  <si>
    <t>9天半</t>
  </si>
  <si>
    <t>1天半</t>
  </si>
  <si>
    <t>程国彪</t>
  </si>
  <si>
    <t>7天半</t>
  </si>
  <si>
    <t>张松</t>
  </si>
  <si>
    <t>考核100+1842</t>
  </si>
  <si>
    <t>朱夏霖</t>
  </si>
  <si>
    <t>罗艳梅</t>
  </si>
  <si>
    <t>3天2点</t>
  </si>
  <si>
    <t>许晓艳</t>
  </si>
  <si>
    <t>考核170</t>
  </si>
  <si>
    <t>余美素</t>
  </si>
  <si>
    <t>考核100</t>
  </si>
  <si>
    <t>泮泰平</t>
  </si>
  <si>
    <t>10天半</t>
  </si>
  <si>
    <t>陈建英</t>
  </si>
  <si>
    <t>补100</t>
  </si>
  <si>
    <t>徐传清</t>
  </si>
  <si>
    <t>刘梅</t>
  </si>
  <si>
    <t>巫玉</t>
  </si>
  <si>
    <t>倪雨</t>
  </si>
  <si>
    <t>李吉钗</t>
  </si>
  <si>
    <t>吉秋菊</t>
  </si>
  <si>
    <t>3天6点</t>
  </si>
  <si>
    <t>孙林林</t>
  </si>
  <si>
    <t>2天2点</t>
  </si>
  <si>
    <t>谢开其</t>
  </si>
  <si>
    <t>6天</t>
  </si>
  <si>
    <t>康丽娟</t>
  </si>
  <si>
    <t>莫雪平</t>
  </si>
  <si>
    <t>半天</t>
  </si>
  <si>
    <t>1点</t>
  </si>
  <si>
    <t>颜秀岭</t>
  </si>
  <si>
    <t>钟云霞</t>
  </si>
  <si>
    <t>4天2点</t>
  </si>
  <si>
    <t>邓玉华</t>
  </si>
  <si>
    <t>卯福彪</t>
  </si>
  <si>
    <t>6天1点</t>
  </si>
  <si>
    <t>黎庆秀</t>
  </si>
  <si>
    <t>9天</t>
  </si>
  <si>
    <t>闻振华</t>
  </si>
  <si>
    <t>李开发</t>
  </si>
  <si>
    <t>郑菊花</t>
  </si>
  <si>
    <t>尧金仙</t>
  </si>
  <si>
    <t>补80</t>
  </si>
  <si>
    <t>吕开富</t>
  </si>
  <si>
    <t>李玉钗</t>
  </si>
  <si>
    <t>徐伏梅</t>
  </si>
  <si>
    <t>吴道碧</t>
  </si>
  <si>
    <t>15天</t>
  </si>
  <si>
    <t>戴怡辉</t>
  </si>
  <si>
    <t>5天半</t>
  </si>
  <si>
    <t>马武菊</t>
  </si>
  <si>
    <t>邱发玉</t>
  </si>
  <si>
    <t>19天半</t>
  </si>
  <si>
    <t>徐学海</t>
  </si>
  <si>
    <t>付桂仙</t>
  </si>
  <si>
    <t>曾邦菊</t>
  </si>
  <si>
    <t>9天7点</t>
  </si>
  <si>
    <t>廖冬兰</t>
  </si>
  <si>
    <t>陈让玲</t>
  </si>
  <si>
    <t>梁国明</t>
  </si>
  <si>
    <t>刘昌友</t>
  </si>
  <si>
    <t>杨光财</t>
  </si>
  <si>
    <t>陈来</t>
  </si>
  <si>
    <t>代明琴</t>
  </si>
  <si>
    <t>刘青华</t>
  </si>
  <si>
    <t>胡子花</t>
  </si>
  <si>
    <t>2天1点</t>
  </si>
  <si>
    <t>补73</t>
  </si>
  <si>
    <t>吴雪梅</t>
  </si>
  <si>
    <t>4天</t>
  </si>
  <si>
    <t>李章香</t>
  </si>
  <si>
    <t>汪满香</t>
  </si>
  <si>
    <t>王嘉玲</t>
  </si>
  <si>
    <t>廖艳</t>
  </si>
  <si>
    <t>考核176</t>
  </si>
  <si>
    <t>徐燕</t>
  </si>
  <si>
    <t>吴道桂</t>
  </si>
  <si>
    <t>10天</t>
  </si>
  <si>
    <t>欧阳泽敏</t>
  </si>
  <si>
    <t>李宪玉</t>
  </si>
  <si>
    <t>肖兰</t>
  </si>
  <si>
    <t>付中群</t>
  </si>
  <si>
    <t>陈胜葱</t>
  </si>
  <si>
    <t>张洁</t>
  </si>
  <si>
    <t>王玉梅</t>
  </si>
  <si>
    <t>4天1点</t>
  </si>
  <si>
    <t>蔡小兰</t>
  </si>
  <si>
    <t>李支法</t>
  </si>
  <si>
    <t>李元珍</t>
  </si>
  <si>
    <t>来强艳</t>
  </si>
  <si>
    <t>4天3点</t>
  </si>
  <si>
    <t>祝英</t>
  </si>
  <si>
    <t>庄姚林</t>
  </si>
  <si>
    <t>郑金元</t>
  </si>
  <si>
    <t>张维</t>
  </si>
  <si>
    <t>武学英</t>
  </si>
  <si>
    <t>邓开德</t>
  </si>
  <si>
    <t>雷燕</t>
  </si>
  <si>
    <t>沈林</t>
  </si>
  <si>
    <t>赵光华</t>
  </si>
  <si>
    <t>王志国</t>
  </si>
  <si>
    <t>杨创茜</t>
  </si>
  <si>
    <t>3天半</t>
  </si>
  <si>
    <t>黄敏</t>
  </si>
  <si>
    <t>阳恢春</t>
  </si>
  <si>
    <t>王丽丽</t>
  </si>
  <si>
    <t>鲍金静</t>
  </si>
  <si>
    <t>刘玉英</t>
  </si>
  <si>
    <t>5天6点</t>
  </si>
  <si>
    <t>邓鹄升</t>
  </si>
  <si>
    <t>王的纯</t>
  </si>
  <si>
    <t>梁燕</t>
  </si>
  <si>
    <t>陈文燕</t>
  </si>
  <si>
    <t>范菊香</t>
  </si>
  <si>
    <t>李燕</t>
  </si>
  <si>
    <t>11天半</t>
  </si>
  <si>
    <t>赵金凤</t>
  </si>
  <si>
    <t>黄秀英</t>
  </si>
  <si>
    <t>刘西汉</t>
  </si>
  <si>
    <t>陈伟平</t>
  </si>
  <si>
    <t>10天7点</t>
  </si>
  <si>
    <t>李五榜</t>
  </si>
  <si>
    <t>王桂芳</t>
  </si>
  <si>
    <t>肖柳</t>
  </si>
  <si>
    <t>刘艳</t>
  </si>
  <si>
    <t>向朝芬</t>
  </si>
  <si>
    <t>115</t>
  </si>
  <si>
    <t>李志敏</t>
  </si>
  <si>
    <t>116</t>
  </si>
  <si>
    <t>李仁谐</t>
  </si>
  <si>
    <t>117</t>
  </si>
  <si>
    <t>庄辉根</t>
  </si>
  <si>
    <t>118</t>
  </si>
  <si>
    <t>陈景平</t>
  </si>
  <si>
    <t>119</t>
  </si>
  <si>
    <t>李志华</t>
  </si>
  <si>
    <t>120</t>
  </si>
  <si>
    <t>杨淑珍</t>
  </si>
  <si>
    <t>121</t>
  </si>
  <si>
    <t>李佩琴</t>
  </si>
  <si>
    <t>122</t>
  </si>
  <si>
    <t>李银蕊</t>
  </si>
  <si>
    <t>123</t>
  </si>
  <si>
    <t>李银叶</t>
  </si>
  <si>
    <t>124</t>
  </si>
  <si>
    <t>庄美水</t>
  </si>
  <si>
    <t>125</t>
  </si>
  <si>
    <t>陈后明</t>
  </si>
  <si>
    <t>126</t>
  </si>
  <si>
    <t>李佩艳</t>
  </si>
  <si>
    <t>127</t>
  </si>
  <si>
    <t>李鹏</t>
  </si>
  <si>
    <t>128</t>
  </si>
  <si>
    <t>李孙玉</t>
  </si>
  <si>
    <t>补1050</t>
  </si>
  <si>
    <t>129</t>
  </si>
  <si>
    <t>陈施</t>
  </si>
  <si>
    <t>130</t>
  </si>
  <si>
    <t>庄帆</t>
  </si>
  <si>
    <t>131</t>
  </si>
  <si>
    <t>刘华敏</t>
  </si>
  <si>
    <t>134</t>
  </si>
  <si>
    <t>刘兴亮</t>
  </si>
  <si>
    <t>135</t>
  </si>
  <si>
    <t>马丽</t>
  </si>
  <si>
    <t>18天半</t>
  </si>
  <si>
    <t>136</t>
  </si>
  <si>
    <t>周淑华</t>
  </si>
  <si>
    <t>补61</t>
  </si>
  <si>
    <t>137</t>
  </si>
  <si>
    <t>彭英英</t>
  </si>
  <si>
    <t>19天</t>
  </si>
  <si>
    <t>补26</t>
  </si>
  <si>
    <t>138</t>
  </si>
  <si>
    <t>余秀容</t>
  </si>
  <si>
    <t>16天半</t>
  </si>
  <si>
    <t>补30</t>
  </si>
  <si>
    <t>139</t>
  </si>
  <si>
    <t>方菊飞</t>
  </si>
  <si>
    <t>补65</t>
  </si>
  <si>
    <t>唐玉娥</t>
  </si>
  <si>
    <t>补90</t>
  </si>
  <si>
    <t>144</t>
  </si>
  <si>
    <t>罗桃</t>
  </si>
  <si>
    <t>22天半</t>
  </si>
  <si>
    <t>145</t>
  </si>
  <si>
    <t>6月份工资</t>
  </si>
  <si>
    <t>147</t>
  </si>
  <si>
    <t>刘小琼</t>
  </si>
  <si>
    <t>18天</t>
  </si>
  <si>
    <t>153</t>
  </si>
  <si>
    <t>许泽平</t>
  </si>
  <si>
    <t>154</t>
  </si>
  <si>
    <t>王清林</t>
  </si>
  <si>
    <t>155</t>
  </si>
  <si>
    <t>廖国平</t>
  </si>
  <si>
    <t>156</t>
  </si>
  <si>
    <t>唐文强</t>
  </si>
  <si>
    <t>157</t>
  </si>
  <si>
    <t>张朝强</t>
  </si>
  <si>
    <t>158</t>
  </si>
  <si>
    <t>张大宁</t>
  </si>
  <si>
    <t>159</t>
  </si>
  <si>
    <t>高辉</t>
  </si>
  <si>
    <t>160</t>
  </si>
  <si>
    <t>蒋孝华</t>
  </si>
  <si>
    <t>161</t>
  </si>
  <si>
    <t>高皇</t>
  </si>
  <si>
    <t>162</t>
  </si>
  <si>
    <t>张海标</t>
  </si>
  <si>
    <t>163</t>
  </si>
  <si>
    <t>刘春华</t>
  </si>
  <si>
    <t>164</t>
  </si>
  <si>
    <t>陈华伟</t>
  </si>
  <si>
    <t>165</t>
  </si>
  <si>
    <t>何学虎</t>
  </si>
  <si>
    <t>166</t>
  </si>
  <si>
    <t>熊友琴</t>
  </si>
  <si>
    <t>167</t>
  </si>
  <si>
    <t>王海林</t>
  </si>
  <si>
    <t>168</t>
  </si>
  <si>
    <t>谢强</t>
  </si>
  <si>
    <t>169</t>
  </si>
  <si>
    <t>陈来田</t>
  </si>
  <si>
    <t>170</t>
  </si>
  <si>
    <t>段钟</t>
  </si>
  <si>
    <t>171</t>
  </si>
  <si>
    <t>李孙志</t>
  </si>
  <si>
    <t>172</t>
  </si>
  <si>
    <t>吴凯</t>
  </si>
  <si>
    <t>173</t>
  </si>
  <si>
    <t>吴良友</t>
  </si>
  <si>
    <t>174</t>
  </si>
  <si>
    <t>张恒</t>
  </si>
  <si>
    <t>175</t>
  </si>
  <si>
    <t>余志鹏</t>
  </si>
  <si>
    <t>182</t>
  </si>
  <si>
    <t>陈小光</t>
  </si>
  <si>
    <t>补9712</t>
  </si>
  <si>
    <t>189</t>
  </si>
  <si>
    <t>闻连青</t>
  </si>
  <si>
    <t>190</t>
  </si>
  <si>
    <t>文甲勇</t>
  </si>
  <si>
    <t>191</t>
  </si>
  <si>
    <t>程晓嘎</t>
  </si>
  <si>
    <t>192</t>
  </si>
  <si>
    <t>郑小平</t>
  </si>
  <si>
    <t>193</t>
  </si>
  <si>
    <t>李亦才</t>
  </si>
  <si>
    <t>194</t>
  </si>
  <si>
    <t>安召珍</t>
  </si>
  <si>
    <t>195</t>
  </si>
  <si>
    <t>闻克道</t>
  </si>
  <si>
    <t>196</t>
  </si>
  <si>
    <t>米庆泉</t>
  </si>
  <si>
    <t>197</t>
  </si>
  <si>
    <t>李建国</t>
  </si>
  <si>
    <t>198</t>
  </si>
  <si>
    <t>蒲龙</t>
  </si>
  <si>
    <t>199</t>
  </si>
  <si>
    <t>彭文新</t>
  </si>
  <si>
    <t>200</t>
  </si>
  <si>
    <t>刘艳莉</t>
  </si>
  <si>
    <t>201</t>
  </si>
  <si>
    <t>蒋晓东</t>
  </si>
  <si>
    <t>202</t>
  </si>
  <si>
    <t>张振军</t>
  </si>
  <si>
    <t>203</t>
  </si>
  <si>
    <t>程绪山</t>
  </si>
  <si>
    <t>204</t>
  </si>
  <si>
    <t>赵季彬</t>
  </si>
  <si>
    <t>205</t>
  </si>
  <si>
    <t>唐开成</t>
  </si>
  <si>
    <t>206</t>
  </si>
  <si>
    <t>闻三喜</t>
  </si>
  <si>
    <t>207</t>
  </si>
  <si>
    <t>张茂</t>
  </si>
  <si>
    <t>208</t>
  </si>
  <si>
    <t>朱万洋</t>
  </si>
  <si>
    <t>214</t>
  </si>
  <si>
    <t>郑美丽</t>
  </si>
  <si>
    <t>215</t>
  </si>
  <si>
    <t>刘平</t>
  </si>
  <si>
    <t>218</t>
  </si>
  <si>
    <t>王一能</t>
  </si>
  <si>
    <t>补9920</t>
  </si>
  <si>
    <t>226</t>
  </si>
  <si>
    <t>李征芳</t>
  </si>
  <si>
    <t>227</t>
  </si>
  <si>
    <t>邓明芬</t>
  </si>
  <si>
    <t>228</t>
  </si>
  <si>
    <t>谭厚琼</t>
  </si>
  <si>
    <t>232</t>
  </si>
  <si>
    <t>颜平英</t>
  </si>
  <si>
    <t>233</t>
  </si>
  <si>
    <t>郑爱葱</t>
  </si>
  <si>
    <t>234</t>
  </si>
  <si>
    <t>杜良杰</t>
  </si>
  <si>
    <t>237</t>
  </si>
  <si>
    <t>李珍美</t>
  </si>
  <si>
    <t>238</t>
  </si>
  <si>
    <t>赵飞凤</t>
  </si>
  <si>
    <t>239</t>
  </si>
  <si>
    <t>吕杨玉</t>
  </si>
  <si>
    <t>240</t>
  </si>
  <si>
    <t>谭小兰</t>
  </si>
  <si>
    <t>241</t>
  </si>
  <si>
    <t>何良凤</t>
  </si>
  <si>
    <t>242</t>
  </si>
  <si>
    <t>汪兴侠</t>
  </si>
  <si>
    <t>243</t>
  </si>
  <si>
    <t>陈金凤</t>
  </si>
  <si>
    <t>244</t>
  </si>
  <si>
    <t>曹廷芬</t>
  </si>
  <si>
    <t>245</t>
  </si>
  <si>
    <t>伍丽</t>
  </si>
  <si>
    <t>246</t>
  </si>
  <si>
    <t>钟永珍</t>
  </si>
  <si>
    <t>249</t>
  </si>
  <si>
    <t>李晓娟</t>
  </si>
  <si>
    <t>250</t>
  </si>
  <si>
    <t>黄国英</t>
  </si>
  <si>
    <t>251</t>
  </si>
  <si>
    <t>张运玲</t>
  </si>
  <si>
    <t>252</t>
  </si>
  <si>
    <t>庄文龙</t>
  </si>
  <si>
    <t>256</t>
  </si>
  <si>
    <t>付思鑫</t>
  </si>
  <si>
    <t>257</t>
  </si>
  <si>
    <t>莫肇勇</t>
  </si>
  <si>
    <t>258</t>
  </si>
  <si>
    <t>杨春兰</t>
  </si>
  <si>
    <t>259</t>
  </si>
  <si>
    <t>黄玉芝</t>
  </si>
  <si>
    <t>序</t>
  </si>
  <si>
    <t>基本</t>
  </si>
  <si>
    <t>中餐</t>
  </si>
  <si>
    <t>全勤奖</t>
  </si>
  <si>
    <t>缺勤</t>
  </si>
  <si>
    <t>其他</t>
  </si>
  <si>
    <t>实发</t>
  </si>
  <si>
    <t>备注</t>
  </si>
  <si>
    <t>号</t>
  </si>
  <si>
    <t>工资</t>
  </si>
  <si>
    <t>时间</t>
  </si>
  <si>
    <t>补助</t>
  </si>
  <si>
    <t>扣款</t>
  </si>
  <si>
    <t>加班工资</t>
    <phoneticPr fontId="2" type="noConversion"/>
  </si>
  <si>
    <t>加班</t>
  </si>
  <si>
    <t>缺勤</t>
    <phoneticPr fontId="2" type="noConversion"/>
  </si>
  <si>
    <t>23天/7h</t>
  </si>
  <si>
    <t>请假3天/1h</t>
  </si>
  <si>
    <t>23天/0.5h</t>
  </si>
  <si>
    <t>请假1天/7.5h</t>
  </si>
  <si>
    <t>28天</t>
  </si>
  <si>
    <t>22天</t>
  </si>
  <si>
    <t>缺勤3天</t>
  </si>
  <si>
    <t>易国忠</t>
  </si>
  <si>
    <t>潘泰平</t>
  </si>
  <si>
    <t>陈晓光</t>
  </si>
  <si>
    <t>张春松</t>
  </si>
  <si>
    <t>潘金法</t>
  </si>
  <si>
    <t>杨玉珍</t>
  </si>
  <si>
    <t>易国中</t>
    <phoneticPr fontId="2" type="noConversion"/>
  </si>
  <si>
    <t>杨玉真</t>
    <phoneticPr fontId="2" type="noConversion"/>
  </si>
  <si>
    <t>潘金法</t>
    <phoneticPr fontId="2" type="noConversion"/>
  </si>
  <si>
    <t>张春松</t>
    <phoneticPr fontId="2" type="noConversion"/>
  </si>
  <si>
    <t>陈晓光</t>
    <phoneticPr fontId="2" type="noConversion"/>
  </si>
  <si>
    <t>额外加</t>
    <phoneticPr fontId="2" type="noConversion"/>
  </si>
  <si>
    <t>？？？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</si>
</sst>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;[Red]0.00"/>
    <numFmt numFmtId="177" formatCode="0.00_);[Red]\(0.00\)"/>
    <numFmt numFmtId="178" formatCode="0.00_ "/>
  </numFmts>
  <fonts count="19">
    <font>
      <sz val="11"/>
      <color theme="1"/>
      <name val="等线"/>
      <family val="2"/>
      <scheme val="minor"/>
    </font>
    <font>
      <sz val="11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Arial"/>
      <family val="2"/>
    </font>
    <font>
      <b/>
      <sz val="11"/>
      <color rgb="FFFF0000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1"/>
      <color rgb="FF7030A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8"/>
      <name val="宋体"/>
      <family val="3"/>
      <charset val="134"/>
    </font>
    <font>
      <sz val="10"/>
      <name val="华文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1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6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0" fontId="4" fillId="0" borderId="1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1" xfId="0" applyNumberFormat="1" applyFont="1" applyFill="1" applyBorder="1" applyAlignment="1" applyProtection="1">
      <alignment horizontal="center" vertical="top"/>
    </xf>
    <xf numFmtId="0" fontId="7" fillId="0" borderId="1" xfId="0" applyNumberFormat="1" applyFont="1" applyFill="1" applyBorder="1" applyAlignment="1" applyProtection="1">
      <alignment horizontal="center" vertical="top"/>
    </xf>
    <xf numFmtId="0" fontId="8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/>
    </xf>
    <xf numFmtId="0" fontId="10" fillId="3" borderId="1" xfId="0" applyNumberFormat="1" applyFont="1" applyFill="1" applyBorder="1" applyAlignment="1" applyProtection="1">
      <alignment horizontal="center" vertical="top"/>
    </xf>
    <xf numFmtId="0" fontId="10" fillId="0" borderId="1" xfId="0" applyNumberFormat="1" applyFont="1" applyFill="1" applyBorder="1" applyAlignment="1" applyProtection="1">
      <alignment horizontal="center" vertical="top"/>
    </xf>
    <xf numFmtId="0" fontId="10" fillId="4" borderId="1" xfId="0" applyNumberFormat="1" applyFont="1" applyFill="1" applyBorder="1" applyAlignment="1" applyProtection="1">
      <alignment horizontal="center" vertical="top"/>
    </xf>
    <xf numFmtId="0" fontId="10" fillId="5" borderId="1" xfId="0" applyNumberFormat="1" applyFont="1" applyFill="1" applyBorder="1" applyAlignment="1" applyProtection="1">
      <alignment horizontal="center" vertical="top"/>
    </xf>
    <xf numFmtId="0" fontId="10" fillId="6" borderId="1" xfId="0" applyNumberFormat="1" applyFont="1" applyFill="1" applyBorder="1" applyAlignment="1" applyProtection="1">
      <alignment horizontal="center" vertical="top"/>
    </xf>
    <xf numFmtId="0" fontId="10" fillId="7" borderId="1" xfId="0" applyNumberFormat="1" applyFont="1" applyFill="1" applyBorder="1" applyAlignment="1" applyProtection="1">
      <alignment horizontal="center" vertical="top"/>
    </xf>
    <xf numFmtId="0" fontId="11" fillId="0" borderId="1" xfId="0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vertical="center"/>
    </xf>
    <xf numFmtId="43" fontId="12" fillId="0" borderId="2" xfId="0" applyNumberFormat="1" applyFont="1" applyBorder="1" applyAlignment="1">
      <alignment horizontal="center" vertical="center"/>
    </xf>
    <xf numFmtId="43" fontId="11" fillId="0" borderId="2" xfId="0" applyNumberFormat="1" applyFont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3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43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43" fontId="11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8" borderId="1" xfId="0" applyNumberFormat="1" applyFont="1" applyFill="1" applyBorder="1" applyAlignment="1" applyProtection="1">
      <alignment horizontal="center" vertical="center" wrapText="1"/>
    </xf>
    <xf numFmtId="49" fontId="11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3" fontId="0" fillId="0" borderId="0" xfId="0" applyNumberFormat="1"/>
    <xf numFmtId="43" fontId="11" fillId="0" borderId="2" xfId="0" applyNumberFormat="1" applyFont="1" applyBorder="1" applyAlignment="1">
      <alignment horizontal="center" vertical="center"/>
    </xf>
    <xf numFmtId="43" fontId="11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3" fontId="14" fillId="0" borderId="2" xfId="0" applyNumberFormat="1" applyFont="1" applyBorder="1" applyAlignment="1">
      <alignment horizontal="center" vertical="center"/>
    </xf>
    <xf numFmtId="43" fontId="14" fillId="0" borderId="3" xfId="0" applyNumberFormat="1" applyFont="1" applyBorder="1" applyAlignment="1">
      <alignment horizontal="center" vertical="center"/>
    </xf>
    <xf numFmtId="43" fontId="12" fillId="0" borderId="2" xfId="0" applyNumberFormat="1" applyFont="1" applyBorder="1" applyAlignment="1">
      <alignment horizontal="center" vertical="center"/>
    </xf>
    <xf numFmtId="43" fontId="12" fillId="0" borderId="3" xfId="0" applyNumberFormat="1" applyFont="1" applyBorder="1" applyAlignment="1">
      <alignment horizontal="center" vertical="center"/>
    </xf>
  </cellXfs>
  <cellStyles count="2">
    <cellStyle name="常规" xfId="0" builtinId="0"/>
    <cellStyle name="常规_C3职员花名册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zoomScale="115" zoomScaleNormal="115" workbookViewId="0">
      <selection activeCell="D11" sqref="D11"/>
    </sheetView>
  </sheetViews>
  <sheetFormatPr defaultRowHeight="13.5"/>
  <cols>
    <col min="1" max="1" width="18.625" customWidth="1"/>
    <col min="2" max="2" width="10.625" customWidth="1"/>
    <col min="3" max="3" width="13.375" customWidth="1"/>
    <col min="4" max="4" width="12.75" customWidth="1"/>
  </cols>
  <sheetData>
    <row r="1" spans="1:10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spans="1:10" ht="14.25">
      <c r="A2" s="3" t="s">
        <v>116</v>
      </c>
      <c r="B2" s="9" t="s">
        <v>1</v>
      </c>
      <c r="C2" s="10">
        <v>0</v>
      </c>
      <c r="D2" s="2">
        <v>0</v>
      </c>
      <c r="E2" s="11" t="s">
        <v>2</v>
      </c>
      <c r="F2" s="12" t="s">
        <v>3</v>
      </c>
      <c r="H2" s="3" t="s">
        <v>116</v>
      </c>
      <c r="I2" s="49">
        <f>VLOOKUP(H2,$A$2:$D$1000,4,0)</f>
        <v>0</v>
      </c>
      <c r="J2" s="49">
        <f>VLOOKUP(H2,$A$2:$D$1000,3,0)</f>
        <v>0</v>
      </c>
    </row>
    <row r="3" spans="1:10" ht="14.25">
      <c r="A3" s="4" t="s">
        <v>93</v>
      </c>
      <c r="B3" s="9" t="s">
        <v>4</v>
      </c>
      <c r="C3" s="13" t="s">
        <v>5</v>
      </c>
      <c r="D3" s="14" t="s">
        <v>6</v>
      </c>
      <c r="E3" s="10">
        <v>0</v>
      </c>
      <c r="F3" s="2">
        <v>0</v>
      </c>
      <c r="H3" s="4" t="s">
        <v>93</v>
      </c>
      <c r="I3" s="49" t="str">
        <f t="shared" ref="I3:I66" si="0">VLOOKUP(H3,$A$2:$D$1000,4,0)</f>
        <v>加班1天</v>
      </c>
      <c r="J3" s="49" t="str">
        <f t="shared" ref="J3:J66" si="1">VLOOKUP(H3,$A$2:$D$1000,3,0)</f>
        <v>请假0.5天</v>
      </c>
    </row>
    <row r="4" spans="1:10" ht="14.25">
      <c r="A4" s="3" t="s">
        <v>117</v>
      </c>
      <c r="B4" s="9" t="s">
        <v>7</v>
      </c>
      <c r="C4" s="13" t="s">
        <v>8</v>
      </c>
      <c r="D4" s="14" t="s">
        <v>9</v>
      </c>
      <c r="E4" s="10">
        <v>0</v>
      </c>
      <c r="F4" s="2">
        <v>0</v>
      </c>
      <c r="H4" s="3" t="s">
        <v>117</v>
      </c>
      <c r="I4" s="49" t="str">
        <f t="shared" si="0"/>
        <v>加班5天</v>
      </c>
      <c r="J4" s="49" t="str">
        <f t="shared" si="1"/>
        <v>请假2天</v>
      </c>
    </row>
    <row r="5" spans="1:10" ht="14.25">
      <c r="A5" s="5" t="s">
        <v>118</v>
      </c>
      <c r="B5" s="9" t="s">
        <v>1</v>
      </c>
      <c r="C5" s="10">
        <v>0</v>
      </c>
      <c r="D5" s="14" t="s">
        <v>10</v>
      </c>
      <c r="E5" s="10">
        <v>0</v>
      </c>
      <c r="F5" s="2">
        <v>0</v>
      </c>
      <c r="H5" s="5" t="s">
        <v>118</v>
      </c>
      <c r="I5" s="49" t="str">
        <f t="shared" si="0"/>
        <v>加班4.5天</v>
      </c>
      <c r="J5" s="49">
        <f t="shared" si="1"/>
        <v>0</v>
      </c>
    </row>
    <row r="6" spans="1:10" ht="14.25">
      <c r="A6" s="5" t="s">
        <v>157</v>
      </c>
      <c r="B6" s="9" t="s">
        <v>11</v>
      </c>
      <c r="C6" s="13" t="s">
        <v>12</v>
      </c>
      <c r="D6" s="14" t="s">
        <v>13</v>
      </c>
      <c r="E6" s="10">
        <v>0</v>
      </c>
      <c r="F6" s="2">
        <v>0</v>
      </c>
      <c r="H6" s="5" t="s">
        <v>157</v>
      </c>
      <c r="I6" s="49" t="str">
        <f t="shared" si="0"/>
        <v>加班1.5天</v>
      </c>
      <c r="J6" s="49" t="str">
        <f t="shared" si="1"/>
        <v>请假4天/2h</v>
      </c>
    </row>
    <row r="7" spans="1:10" ht="14.25">
      <c r="A7" s="5" t="s">
        <v>156</v>
      </c>
      <c r="B7" s="9" t="s">
        <v>14</v>
      </c>
      <c r="C7" s="13" t="s">
        <v>15</v>
      </c>
      <c r="D7" s="2">
        <v>0</v>
      </c>
      <c r="E7" s="10">
        <v>0</v>
      </c>
      <c r="F7" s="2">
        <v>0</v>
      </c>
      <c r="H7" s="5" t="s">
        <v>156</v>
      </c>
      <c r="I7" s="49">
        <f t="shared" si="0"/>
        <v>0</v>
      </c>
      <c r="J7" s="49" t="str">
        <f t="shared" si="1"/>
        <v>请假2.5天</v>
      </c>
    </row>
    <row r="8" spans="1:10" ht="14.25">
      <c r="A8" s="5" t="s">
        <v>153</v>
      </c>
      <c r="B8" s="9" t="s">
        <v>16</v>
      </c>
      <c r="C8" s="13" t="s">
        <v>17</v>
      </c>
      <c r="D8" s="14" t="s">
        <v>18</v>
      </c>
      <c r="E8" s="10">
        <v>0</v>
      </c>
      <c r="F8" s="2">
        <v>0</v>
      </c>
      <c r="H8" s="5" t="s">
        <v>153</v>
      </c>
      <c r="I8" s="49" t="str">
        <f t="shared" si="0"/>
        <v>加班0.5天</v>
      </c>
      <c r="J8" s="49" t="str">
        <f t="shared" si="1"/>
        <v>请假1h</v>
      </c>
    </row>
    <row r="9" spans="1:10" ht="14.25">
      <c r="A9" s="5" t="s">
        <v>142</v>
      </c>
      <c r="B9" s="9" t="s">
        <v>1</v>
      </c>
      <c r="C9" s="10">
        <v>0</v>
      </c>
      <c r="D9" s="14" t="s">
        <v>10</v>
      </c>
      <c r="E9" s="10">
        <v>0</v>
      </c>
      <c r="F9" s="2">
        <v>0</v>
      </c>
      <c r="H9" s="5" t="s">
        <v>142</v>
      </c>
      <c r="I9" s="49" t="str">
        <f t="shared" si="0"/>
        <v>加班4.5天</v>
      </c>
      <c r="J9" s="49">
        <f t="shared" si="1"/>
        <v>0</v>
      </c>
    </row>
    <row r="10" spans="1:10" ht="14.25">
      <c r="A10" s="5" t="s">
        <v>135</v>
      </c>
      <c r="B10" s="9" t="s">
        <v>19</v>
      </c>
      <c r="C10" s="13" t="s">
        <v>20</v>
      </c>
      <c r="D10" s="14" t="s">
        <v>10</v>
      </c>
      <c r="E10" s="10">
        <v>0</v>
      </c>
      <c r="F10" s="2">
        <v>0</v>
      </c>
      <c r="H10" s="5" t="s">
        <v>135</v>
      </c>
      <c r="I10" s="49" t="str">
        <f t="shared" si="0"/>
        <v>加班4.5天</v>
      </c>
      <c r="J10" s="49" t="str">
        <f t="shared" si="1"/>
        <v>请假1天</v>
      </c>
    </row>
    <row r="11" spans="1:10" ht="14.25">
      <c r="A11" s="4" t="s">
        <v>101</v>
      </c>
      <c r="B11" s="9" t="s">
        <v>1</v>
      </c>
      <c r="C11" s="10">
        <v>0</v>
      </c>
      <c r="D11" s="2">
        <v>0</v>
      </c>
      <c r="E11" s="10">
        <v>0</v>
      </c>
      <c r="F11" s="2">
        <v>0</v>
      </c>
      <c r="H11" s="4" t="s">
        <v>101</v>
      </c>
      <c r="I11" s="49">
        <f t="shared" si="0"/>
        <v>0</v>
      </c>
      <c r="J11" s="49">
        <f t="shared" si="1"/>
        <v>0</v>
      </c>
    </row>
    <row r="12" spans="1:10" ht="14.25">
      <c r="A12" s="3" t="s">
        <v>483</v>
      </c>
      <c r="B12" s="9" t="s">
        <v>19</v>
      </c>
      <c r="C12" s="13" t="s">
        <v>20</v>
      </c>
      <c r="D12" s="2">
        <v>0</v>
      </c>
      <c r="E12" s="10">
        <v>0</v>
      </c>
      <c r="F12" s="2">
        <v>0</v>
      </c>
      <c r="H12" s="3" t="s">
        <v>483</v>
      </c>
      <c r="I12" s="49">
        <f t="shared" si="0"/>
        <v>0</v>
      </c>
      <c r="J12" s="49" t="str">
        <f t="shared" si="1"/>
        <v>请假1天</v>
      </c>
    </row>
    <row r="13" spans="1:10" ht="14.25">
      <c r="A13" s="3" t="s">
        <v>104</v>
      </c>
      <c r="B13" s="9" t="s">
        <v>1</v>
      </c>
      <c r="C13" s="10">
        <v>0</v>
      </c>
      <c r="D13" s="14" t="s">
        <v>21</v>
      </c>
      <c r="E13" s="10">
        <v>0</v>
      </c>
      <c r="F13" s="12" t="s">
        <v>22</v>
      </c>
      <c r="H13" s="3" t="s">
        <v>104</v>
      </c>
      <c r="I13" s="49" t="str">
        <f t="shared" si="0"/>
        <v>加班3天</v>
      </c>
      <c r="J13" s="49">
        <f t="shared" si="1"/>
        <v>0</v>
      </c>
    </row>
    <row r="14" spans="1:10" ht="14.25">
      <c r="A14" s="5" t="s">
        <v>484</v>
      </c>
      <c r="B14" s="9" t="s">
        <v>1</v>
      </c>
      <c r="C14" s="10">
        <v>0</v>
      </c>
      <c r="D14" s="14" t="s">
        <v>23</v>
      </c>
      <c r="E14" s="10">
        <v>0</v>
      </c>
      <c r="F14" s="2">
        <v>0</v>
      </c>
      <c r="H14" s="5" t="s">
        <v>484</v>
      </c>
      <c r="I14" s="49" t="str">
        <f t="shared" si="0"/>
        <v>加班10.5天</v>
      </c>
      <c r="J14" s="49">
        <f t="shared" si="1"/>
        <v>0</v>
      </c>
    </row>
    <row r="15" spans="1:10" ht="14.25">
      <c r="A15" s="6" t="s">
        <v>126</v>
      </c>
      <c r="B15" s="9" t="s">
        <v>1</v>
      </c>
      <c r="C15" s="10">
        <v>0</v>
      </c>
      <c r="D15" s="14" t="s">
        <v>24</v>
      </c>
      <c r="E15" s="10">
        <v>0</v>
      </c>
      <c r="F15" s="12" t="s">
        <v>25</v>
      </c>
      <c r="H15" s="6" t="s">
        <v>126</v>
      </c>
      <c r="I15" s="49" t="str">
        <f t="shared" si="0"/>
        <v>加班7.5天</v>
      </c>
      <c r="J15" s="49">
        <f t="shared" si="1"/>
        <v>0</v>
      </c>
    </row>
    <row r="16" spans="1:10" ht="14.25">
      <c r="A16" s="5" t="s">
        <v>166</v>
      </c>
      <c r="B16" s="9" t="s">
        <v>1</v>
      </c>
      <c r="C16" s="10">
        <v>0</v>
      </c>
      <c r="D16" s="14" t="s">
        <v>26</v>
      </c>
      <c r="E16" s="10">
        <v>0</v>
      </c>
      <c r="F16" s="2">
        <v>0</v>
      </c>
      <c r="H16" s="5" t="s">
        <v>166</v>
      </c>
      <c r="I16" s="49" t="str">
        <f t="shared" si="0"/>
        <v>加班2天</v>
      </c>
      <c r="J16" s="49">
        <f t="shared" si="1"/>
        <v>0</v>
      </c>
    </row>
    <row r="17" spans="1:10" ht="14.25">
      <c r="A17" s="5" t="s">
        <v>165</v>
      </c>
      <c r="B17" s="9" t="s">
        <v>1</v>
      </c>
      <c r="C17" s="10">
        <v>0</v>
      </c>
      <c r="D17" s="14" t="s">
        <v>26</v>
      </c>
      <c r="E17" s="10">
        <v>0</v>
      </c>
      <c r="F17" s="12" t="s">
        <v>22</v>
      </c>
      <c r="H17" s="5" t="s">
        <v>165</v>
      </c>
      <c r="I17" s="49" t="str">
        <f t="shared" si="0"/>
        <v>加班2天</v>
      </c>
      <c r="J17" s="49">
        <f t="shared" si="1"/>
        <v>0</v>
      </c>
    </row>
    <row r="18" spans="1:10" ht="14.25">
      <c r="A18" s="5" t="s">
        <v>133</v>
      </c>
      <c r="B18" s="9" t="s">
        <v>19</v>
      </c>
      <c r="C18" s="13" t="s">
        <v>20</v>
      </c>
      <c r="D18" s="2">
        <v>0</v>
      </c>
      <c r="E18" s="10">
        <v>0</v>
      </c>
      <c r="F18" s="2">
        <v>0</v>
      </c>
      <c r="H18" s="5" t="s">
        <v>133</v>
      </c>
      <c r="I18" s="49">
        <f t="shared" si="0"/>
        <v>0</v>
      </c>
      <c r="J18" s="49" t="str">
        <f t="shared" si="1"/>
        <v>请假1天</v>
      </c>
    </row>
    <row r="19" spans="1:10" ht="14.25">
      <c r="A19" s="3" t="s">
        <v>108</v>
      </c>
      <c r="B19" s="9" t="s">
        <v>14</v>
      </c>
      <c r="C19" s="13" t="s">
        <v>15</v>
      </c>
      <c r="D19" s="2">
        <v>0</v>
      </c>
      <c r="E19" s="10">
        <v>0</v>
      </c>
      <c r="F19" s="2">
        <v>0</v>
      </c>
      <c r="H19" s="3" t="s">
        <v>108</v>
      </c>
      <c r="I19" s="49">
        <f t="shared" si="0"/>
        <v>0</v>
      </c>
      <c r="J19" s="49" t="str">
        <f t="shared" si="1"/>
        <v>请假2.5天</v>
      </c>
    </row>
    <row r="20" spans="1:10" ht="14.25">
      <c r="A20" s="5" t="s">
        <v>122</v>
      </c>
      <c r="B20" s="9" t="s">
        <v>19</v>
      </c>
      <c r="C20" s="13" t="s">
        <v>20</v>
      </c>
      <c r="D20" s="2">
        <v>0</v>
      </c>
      <c r="E20" s="10">
        <v>0</v>
      </c>
      <c r="F20" s="2">
        <v>0</v>
      </c>
      <c r="H20" s="5" t="s">
        <v>122</v>
      </c>
      <c r="I20" s="49">
        <f t="shared" si="0"/>
        <v>0</v>
      </c>
      <c r="J20" s="49" t="str">
        <f t="shared" si="1"/>
        <v>请假1天</v>
      </c>
    </row>
    <row r="21" spans="1:10" ht="14.25">
      <c r="A21" s="7" t="s">
        <v>485</v>
      </c>
      <c r="B21" s="9" t="s">
        <v>1</v>
      </c>
      <c r="C21" s="10">
        <v>0</v>
      </c>
      <c r="D21" s="14" t="s">
        <v>27</v>
      </c>
      <c r="E21" s="10">
        <v>0</v>
      </c>
      <c r="F21" s="2">
        <v>0</v>
      </c>
      <c r="H21" s="7" t="s">
        <v>485</v>
      </c>
      <c r="I21" s="49" t="str">
        <f t="shared" si="0"/>
        <v>加班5.5天</v>
      </c>
      <c r="J21" s="49">
        <f t="shared" si="1"/>
        <v>0</v>
      </c>
    </row>
    <row r="22" spans="1:10" ht="14.25">
      <c r="A22" s="7" t="s">
        <v>410</v>
      </c>
      <c r="B22" s="9" t="s">
        <v>28</v>
      </c>
      <c r="C22" s="13" t="s">
        <v>29</v>
      </c>
      <c r="D22" s="14" t="s">
        <v>9</v>
      </c>
      <c r="E22" s="10">
        <v>0</v>
      </c>
      <c r="F22" s="2">
        <v>0</v>
      </c>
      <c r="H22" s="7" t="s">
        <v>410</v>
      </c>
      <c r="I22" s="49" t="str">
        <f t="shared" si="0"/>
        <v>加班5天</v>
      </c>
      <c r="J22" s="49" t="str">
        <f t="shared" si="1"/>
        <v>请假1.5天</v>
      </c>
    </row>
    <row r="23" spans="1:10" ht="14.25">
      <c r="A23" s="3" t="s">
        <v>486</v>
      </c>
      <c r="B23" s="9" t="s">
        <v>1</v>
      </c>
      <c r="C23" s="10">
        <v>0</v>
      </c>
      <c r="D23" s="14" t="s">
        <v>30</v>
      </c>
      <c r="E23" s="11" t="s">
        <v>31</v>
      </c>
      <c r="F23" s="2">
        <v>0</v>
      </c>
      <c r="H23" s="3" t="s">
        <v>486</v>
      </c>
      <c r="I23" s="49" t="str">
        <f t="shared" si="0"/>
        <v>加班6.5天</v>
      </c>
      <c r="J23" s="49">
        <f t="shared" si="1"/>
        <v>0</v>
      </c>
    </row>
    <row r="24" spans="1:10" ht="14.25">
      <c r="A24" s="3" t="s">
        <v>487</v>
      </c>
      <c r="B24" s="9" t="s">
        <v>1</v>
      </c>
      <c r="C24" s="10">
        <v>0</v>
      </c>
      <c r="D24" s="14" t="s">
        <v>30</v>
      </c>
      <c r="E24" s="10">
        <v>0</v>
      </c>
      <c r="F24" s="2">
        <v>0</v>
      </c>
      <c r="H24" s="3" t="s">
        <v>487</v>
      </c>
      <c r="I24" s="49" t="str">
        <f t="shared" si="0"/>
        <v>加班6.5天</v>
      </c>
      <c r="J24" s="49">
        <f t="shared" si="1"/>
        <v>0</v>
      </c>
    </row>
    <row r="25" spans="1:10" ht="14.25">
      <c r="A25" s="3" t="s">
        <v>98</v>
      </c>
      <c r="B25" s="9" t="s">
        <v>32</v>
      </c>
      <c r="C25" s="13" t="s">
        <v>33</v>
      </c>
      <c r="D25" s="2">
        <v>0</v>
      </c>
      <c r="E25" s="10">
        <v>0</v>
      </c>
      <c r="F25" s="2">
        <v>0</v>
      </c>
      <c r="H25" s="3" t="s">
        <v>98</v>
      </c>
      <c r="I25" s="49">
        <f t="shared" si="0"/>
        <v>0</v>
      </c>
      <c r="J25" s="49" t="str">
        <f t="shared" si="1"/>
        <v>请假3天</v>
      </c>
    </row>
    <row r="26" spans="1:10" ht="14.25">
      <c r="A26" s="5" t="s">
        <v>162</v>
      </c>
      <c r="B26" s="9" t="s">
        <v>1</v>
      </c>
      <c r="C26" s="10">
        <v>0</v>
      </c>
      <c r="D26" s="14" t="s">
        <v>34</v>
      </c>
      <c r="E26" s="10">
        <v>0</v>
      </c>
      <c r="F26" s="2">
        <v>0</v>
      </c>
      <c r="H26" s="5" t="s">
        <v>162</v>
      </c>
      <c r="I26" s="49" t="str">
        <f t="shared" si="0"/>
        <v>加班9天</v>
      </c>
      <c r="J26" s="49">
        <f t="shared" si="1"/>
        <v>0</v>
      </c>
    </row>
    <row r="27" spans="1:10" ht="14.25">
      <c r="A27" s="5" t="s">
        <v>177</v>
      </c>
      <c r="B27" s="9" t="s">
        <v>35</v>
      </c>
      <c r="C27" s="13" t="s">
        <v>36</v>
      </c>
      <c r="D27" s="14" t="s">
        <v>6</v>
      </c>
      <c r="E27" s="11" t="s">
        <v>37</v>
      </c>
      <c r="F27" s="2">
        <v>0</v>
      </c>
      <c r="H27" s="5" t="s">
        <v>177</v>
      </c>
      <c r="I27" s="49" t="str">
        <f t="shared" si="0"/>
        <v>加班1天</v>
      </c>
      <c r="J27" s="49" t="str">
        <f t="shared" si="1"/>
        <v>请假19.5天</v>
      </c>
    </row>
    <row r="28" spans="1:10" ht="14.25">
      <c r="A28" s="5" t="s">
        <v>170</v>
      </c>
      <c r="B28" s="9" t="s">
        <v>1</v>
      </c>
      <c r="C28" s="10">
        <v>0</v>
      </c>
      <c r="D28" s="14" t="s">
        <v>38</v>
      </c>
      <c r="E28" s="10">
        <v>0</v>
      </c>
      <c r="F28" s="2">
        <v>0</v>
      </c>
      <c r="H28" s="5" t="s">
        <v>170</v>
      </c>
      <c r="I28" s="49" t="str">
        <f t="shared" si="0"/>
        <v>加班9.5天</v>
      </c>
      <c r="J28" s="49">
        <f t="shared" si="1"/>
        <v>0</v>
      </c>
    </row>
    <row r="29" spans="1:10" ht="14.25">
      <c r="A29" s="5" t="s">
        <v>196</v>
      </c>
      <c r="B29" s="9" t="s">
        <v>1</v>
      </c>
      <c r="C29" s="10">
        <v>0</v>
      </c>
      <c r="D29" s="14" t="s">
        <v>39</v>
      </c>
      <c r="E29" s="10">
        <v>0</v>
      </c>
      <c r="F29" s="2">
        <v>0</v>
      </c>
      <c r="H29" s="5" t="s">
        <v>196</v>
      </c>
      <c r="I29" s="49" t="str">
        <f t="shared" si="0"/>
        <v>加班10.5天</v>
      </c>
      <c r="J29" s="49">
        <f t="shared" si="1"/>
        <v>0</v>
      </c>
    </row>
    <row r="30" spans="1:10" ht="14.25">
      <c r="A30" s="5" t="s">
        <v>159</v>
      </c>
      <c r="B30" s="9" t="s">
        <v>1</v>
      </c>
      <c r="C30" s="10">
        <v>0</v>
      </c>
      <c r="D30" s="14" t="s">
        <v>40</v>
      </c>
      <c r="E30" s="10">
        <v>0</v>
      </c>
      <c r="F30" s="2">
        <v>0</v>
      </c>
      <c r="H30" s="5" t="s">
        <v>159</v>
      </c>
      <c r="I30" s="49" t="str">
        <f t="shared" si="0"/>
        <v>加班8.5天</v>
      </c>
      <c r="J30" s="49">
        <f t="shared" si="1"/>
        <v>0</v>
      </c>
    </row>
    <row r="31" spans="1:10" ht="14.25">
      <c r="A31" s="5" t="s">
        <v>167</v>
      </c>
      <c r="B31" s="9" t="s">
        <v>41</v>
      </c>
      <c r="C31" s="13" t="s">
        <v>42</v>
      </c>
      <c r="D31" s="14" t="s">
        <v>13</v>
      </c>
      <c r="E31" s="10">
        <v>0</v>
      </c>
      <c r="F31" s="2">
        <v>0</v>
      </c>
      <c r="H31" s="5" t="s">
        <v>167</v>
      </c>
      <c r="I31" s="49" t="str">
        <f t="shared" si="0"/>
        <v>加班1.5天</v>
      </c>
      <c r="J31" s="49" t="str">
        <f t="shared" si="1"/>
        <v>请假21天</v>
      </c>
    </row>
    <row r="32" spans="1:10" ht="14.25">
      <c r="A32" s="5" t="s">
        <v>197</v>
      </c>
      <c r="B32" s="9" t="s">
        <v>1</v>
      </c>
      <c r="C32" s="10">
        <v>0</v>
      </c>
      <c r="D32" s="14" t="s">
        <v>43</v>
      </c>
      <c r="E32" s="10">
        <v>0</v>
      </c>
      <c r="F32" s="2">
        <v>0</v>
      </c>
      <c r="H32" s="5" t="s">
        <v>197</v>
      </c>
      <c r="I32" s="49" t="str">
        <f t="shared" si="0"/>
        <v>加班7天</v>
      </c>
      <c r="J32" s="49">
        <f t="shared" si="1"/>
        <v>0</v>
      </c>
    </row>
    <row r="33" spans="1:10" ht="14.25">
      <c r="A33" s="3" t="s">
        <v>488</v>
      </c>
      <c r="B33" s="9" t="s">
        <v>7</v>
      </c>
      <c r="C33" s="13" t="s">
        <v>8</v>
      </c>
      <c r="D33" s="2">
        <v>0</v>
      </c>
      <c r="E33" s="10">
        <v>0</v>
      </c>
      <c r="F33" s="2">
        <v>0</v>
      </c>
      <c r="H33" s="3" t="s">
        <v>488</v>
      </c>
      <c r="I33" s="49">
        <f t="shared" si="0"/>
        <v>0</v>
      </c>
      <c r="J33" s="49" t="str">
        <f t="shared" si="1"/>
        <v>请假2天</v>
      </c>
    </row>
    <row r="34" spans="1:10" ht="14.25">
      <c r="A34" s="3" t="s">
        <v>113</v>
      </c>
      <c r="B34" s="9" t="s">
        <v>1</v>
      </c>
      <c r="C34" s="10">
        <v>0</v>
      </c>
      <c r="D34" s="2">
        <v>0</v>
      </c>
      <c r="E34" s="10">
        <v>0</v>
      </c>
      <c r="F34" s="2">
        <v>0</v>
      </c>
      <c r="H34" s="3" t="s">
        <v>113</v>
      </c>
      <c r="I34" s="49">
        <f t="shared" si="0"/>
        <v>0</v>
      </c>
      <c r="J34" s="49">
        <f t="shared" si="1"/>
        <v>0</v>
      </c>
    </row>
    <row r="35" spans="1:10" ht="14.25">
      <c r="A35" s="8" t="s">
        <v>120</v>
      </c>
      <c r="B35" s="9" t="s">
        <v>1</v>
      </c>
      <c r="C35" s="10">
        <v>0</v>
      </c>
      <c r="D35" s="14" t="s">
        <v>24</v>
      </c>
      <c r="E35" s="10">
        <v>0</v>
      </c>
      <c r="F35" s="2">
        <v>0</v>
      </c>
      <c r="H35" s="8" t="s">
        <v>120</v>
      </c>
      <c r="I35" s="49" t="str">
        <f t="shared" si="0"/>
        <v>加班7.5天</v>
      </c>
      <c r="J35" s="49">
        <f t="shared" si="1"/>
        <v>0</v>
      </c>
    </row>
    <row r="36" spans="1:10" ht="14.25">
      <c r="A36" s="5" t="s">
        <v>188</v>
      </c>
      <c r="B36" s="9" t="s">
        <v>1</v>
      </c>
      <c r="C36" s="10">
        <v>0</v>
      </c>
      <c r="D36" s="2">
        <v>0</v>
      </c>
      <c r="E36" s="10">
        <v>0</v>
      </c>
      <c r="F36" s="2">
        <v>0</v>
      </c>
      <c r="H36" s="5" t="s">
        <v>188</v>
      </c>
      <c r="I36" s="49">
        <f t="shared" si="0"/>
        <v>0</v>
      </c>
      <c r="J36" s="49">
        <f t="shared" si="1"/>
        <v>0</v>
      </c>
    </row>
    <row r="37" spans="1:10" ht="14.25">
      <c r="A37" s="5" t="s">
        <v>179</v>
      </c>
      <c r="B37" s="9" t="s">
        <v>1</v>
      </c>
      <c r="C37" s="10">
        <v>0</v>
      </c>
      <c r="D37" s="14" t="s">
        <v>27</v>
      </c>
      <c r="E37" s="10">
        <v>0</v>
      </c>
      <c r="F37" s="2">
        <v>0</v>
      </c>
      <c r="H37" s="5" t="s">
        <v>179</v>
      </c>
      <c r="I37" s="49" t="str">
        <f t="shared" si="0"/>
        <v>加班5.5天</v>
      </c>
      <c r="J37" s="49">
        <f t="shared" si="1"/>
        <v>0</v>
      </c>
    </row>
    <row r="38" spans="1:10" ht="14.25">
      <c r="A38" s="5" t="s">
        <v>189</v>
      </c>
      <c r="B38" s="9" t="s">
        <v>1</v>
      </c>
      <c r="C38" s="10">
        <v>0</v>
      </c>
      <c r="D38" s="14" t="s">
        <v>43</v>
      </c>
      <c r="E38" s="10">
        <v>0</v>
      </c>
      <c r="F38" s="2">
        <v>0</v>
      </c>
      <c r="H38" s="5" t="s">
        <v>189</v>
      </c>
      <c r="I38" s="49" t="str">
        <f t="shared" si="0"/>
        <v>加班7天</v>
      </c>
      <c r="J38" s="49">
        <f t="shared" si="1"/>
        <v>0</v>
      </c>
    </row>
    <row r="39" spans="1:10" ht="14.25">
      <c r="A39" s="5" t="s">
        <v>176</v>
      </c>
      <c r="B39" s="9" t="s">
        <v>1</v>
      </c>
      <c r="C39" s="10">
        <v>0</v>
      </c>
      <c r="D39" s="14" t="s">
        <v>44</v>
      </c>
      <c r="E39" s="10">
        <v>0</v>
      </c>
      <c r="F39" s="2">
        <v>0</v>
      </c>
      <c r="H39" s="5" t="s">
        <v>176</v>
      </c>
      <c r="I39" s="49" t="str">
        <f t="shared" si="0"/>
        <v>加班6天</v>
      </c>
      <c r="J39" s="49">
        <f t="shared" si="1"/>
        <v>0</v>
      </c>
    </row>
    <row r="40" spans="1:10" ht="14.25">
      <c r="A40" s="5" t="s">
        <v>248</v>
      </c>
      <c r="B40" s="9" t="s">
        <v>1</v>
      </c>
      <c r="C40" s="10">
        <v>0</v>
      </c>
      <c r="D40" s="2">
        <v>0</v>
      </c>
      <c r="E40" s="10">
        <v>0</v>
      </c>
      <c r="F40" s="2">
        <v>0</v>
      </c>
      <c r="H40" s="5" t="s">
        <v>248</v>
      </c>
      <c r="I40" s="49">
        <f t="shared" si="0"/>
        <v>0</v>
      </c>
      <c r="J40" s="49">
        <f t="shared" si="1"/>
        <v>0</v>
      </c>
    </row>
    <row r="41" spans="1:10" ht="14.25">
      <c r="A41" s="5" t="s">
        <v>152</v>
      </c>
      <c r="B41" s="9" t="s">
        <v>1</v>
      </c>
      <c r="C41" s="10">
        <v>0</v>
      </c>
      <c r="D41" s="2">
        <v>0</v>
      </c>
      <c r="E41" s="11" t="s">
        <v>45</v>
      </c>
      <c r="F41" s="12" t="s">
        <v>22</v>
      </c>
      <c r="H41" s="5" t="s">
        <v>152</v>
      </c>
      <c r="I41" s="49">
        <f t="shared" si="0"/>
        <v>0</v>
      </c>
      <c r="J41" s="49">
        <f t="shared" si="1"/>
        <v>0</v>
      </c>
    </row>
    <row r="42" spans="1:10" ht="14.25">
      <c r="A42" s="5" t="s">
        <v>145</v>
      </c>
      <c r="B42" s="9" t="s">
        <v>7</v>
      </c>
      <c r="C42" s="13" t="s">
        <v>8</v>
      </c>
      <c r="D42" s="14" t="s">
        <v>10</v>
      </c>
      <c r="E42" s="10">
        <v>0</v>
      </c>
      <c r="F42" s="2">
        <v>0</v>
      </c>
      <c r="H42" s="5" t="s">
        <v>145</v>
      </c>
      <c r="I42" s="49" t="str">
        <f t="shared" si="0"/>
        <v>加班4.5天</v>
      </c>
      <c r="J42" s="49" t="str">
        <f t="shared" si="1"/>
        <v>请假2天</v>
      </c>
    </row>
    <row r="43" spans="1:10" ht="14.25">
      <c r="A43" s="5" t="s">
        <v>146</v>
      </c>
      <c r="B43" s="9" t="s">
        <v>46</v>
      </c>
      <c r="C43" s="13" t="s">
        <v>47</v>
      </c>
      <c r="D43" s="14" t="s">
        <v>21</v>
      </c>
      <c r="E43" s="10">
        <v>0</v>
      </c>
      <c r="F43" s="12" t="s">
        <v>25</v>
      </c>
      <c r="H43" s="5" t="s">
        <v>146</v>
      </c>
      <c r="I43" s="49" t="str">
        <f t="shared" si="0"/>
        <v>加班3天</v>
      </c>
      <c r="J43" s="49" t="str">
        <f t="shared" si="1"/>
        <v>请假3天/5.5h</v>
      </c>
    </row>
    <row r="44" spans="1:10" ht="14.25">
      <c r="A44" s="5" t="s">
        <v>143</v>
      </c>
      <c r="B44" s="9" t="s">
        <v>7</v>
      </c>
      <c r="C44" s="13" t="s">
        <v>8</v>
      </c>
      <c r="D44" s="2">
        <v>0</v>
      </c>
      <c r="E44" s="10">
        <v>0</v>
      </c>
      <c r="F44" s="2">
        <v>0</v>
      </c>
      <c r="H44" s="5" t="s">
        <v>143</v>
      </c>
      <c r="I44" s="49">
        <f t="shared" si="0"/>
        <v>0</v>
      </c>
      <c r="J44" s="49" t="str">
        <f t="shared" si="1"/>
        <v>请假2天</v>
      </c>
    </row>
    <row r="45" spans="1:10" ht="14.25">
      <c r="A45" s="5" t="s">
        <v>150</v>
      </c>
      <c r="B45" s="9" t="s">
        <v>1</v>
      </c>
      <c r="C45" s="10">
        <v>0</v>
      </c>
      <c r="D45" s="14" t="s">
        <v>44</v>
      </c>
      <c r="E45" s="10">
        <v>0</v>
      </c>
      <c r="F45" s="2">
        <v>0</v>
      </c>
      <c r="H45" s="5" t="s">
        <v>150</v>
      </c>
      <c r="I45" s="49" t="str">
        <f t="shared" si="0"/>
        <v>加班6天</v>
      </c>
      <c r="J45" s="49">
        <f t="shared" si="1"/>
        <v>0</v>
      </c>
    </row>
    <row r="46" spans="1:10" ht="14.25">
      <c r="A46" s="5" t="s">
        <v>185</v>
      </c>
      <c r="B46" s="9" t="s">
        <v>1</v>
      </c>
      <c r="C46" s="10">
        <v>0</v>
      </c>
      <c r="D46" s="14" t="s">
        <v>44</v>
      </c>
      <c r="E46" s="10">
        <v>0</v>
      </c>
      <c r="F46" s="12" t="s">
        <v>22</v>
      </c>
      <c r="H46" s="5" t="s">
        <v>185</v>
      </c>
      <c r="I46" s="49" t="str">
        <f t="shared" si="0"/>
        <v>加班6天</v>
      </c>
      <c r="J46" s="49">
        <f t="shared" si="1"/>
        <v>0</v>
      </c>
    </row>
    <row r="47" spans="1:10" ht="14.25">
      <c r="A47" s="5" t="s">
        <v>202</v>
      </c>
      <c r="B47" s="9" t="s">
        <v>1</v>
      </c>
      <c r="C47" s="10">
        <v>0</v>
      </c>
      <c r="D47" s="14" t="s">
        <v>48</v>
      </c>
      <c r="E47" s="10">
        <v>0</v>
      </c>
      <c r="F47" s="2">
        <v>0</v>
      </c>
      <c r="H47" s="5" t="s">
        <v>202</v>
      </c>
      <c r="I47" s="49" t="str">
        <f t="shared" si="0"/>
        <v>加班10天</v>
      </c>
      <c r="J47" s="49">
        <f t="shared" si="1"/>
        <v>0</v>
      </c>
    </row>
    <row r="48" spans="1:10" ht="14.25">
      <c r="A48" s="5" t="s">
        <v>181</v>
      </c>
      <c r="B48" s="9" t="s">
        <v>1</v>
      </c>
      <c r="C48" s="10">
        <v>0</v>
      </c>
      <c r="D48" s="14" t="s">
        <v>49</v>
      </c>
      <c r="E48" s="10">
        <v>0</v>
      </c>
      <c r="F48" s="2">
        <v>0</v>
      </c>
      <c r="H48" s="5" t="s">
        <v>181</v>
      </c>
      <c r="I48" s="49" t="str">
        <f t="shared" si="0"/>
        <v>加班9天/6.5h</v>
      </c>
      <c r="J48" s="49">
        <f t="shared" si="1"/>
        <v>0</v>
      </c>
    </row>
    <row r="49" spans="1:10" ht="14.25">
      <c r="A49" s="5" t="s">
        <v>184</v>
      </c>
      <c r="B49" s="9" t="s">
        <v>1</v>
      </c>
      <c r="C49" s="10">
        <v>0</v>
      </c>
      <c r="D49" s="14" t="s">
        <v>50</v>
      </c>
      <c r="E49" s="10">
        <v>0</v>
      </c>
      <c r="F49" s="2">
        <v>0</v>
      </c>
      <c r="H49" s="5" t="s">
        <v>184</v>
      </c>
      <c r="I49" s="49" t="str">
        <f t="shared" si="0"/>
        <v>加班8天</v>
      </c>
      <c r="J49" s="49">
        <f t="shared" si="1"/>
        <v>0</v>
      </c>
    </row>
    <row r="50" spans="1:10" ht="14.25">
      <c r="A50" s="5" t="s">
        <v>123</v>
      </c>
      <c r="B50" s="9" t="s">
        <v>28</v>
      </c>
      <c r="C50" s="13" t="s">
        <v>29</v>
      </c>
      <c r="D50" s="14" t="s">
        <v>38</v>
      </c>
      <c r="E50" s="10">
        <v>0</v>
      </c>
      <c r="F50" s="12" t="s">
        <v>22</v>
      </c>
      <c r="H50" s="5" t="s">
        <v>123</v>
      </c>
      <c r="I50" s="49" t="str">
        <f t="shared" si="0"/>
        <v>加班9.5天</v>
      </c>
      <c r="J50" s="49" t="str">
        <f t="shared" si="1"/>
        <v>请假1.5天</v>
      </c>
    </row>
    <row r="51" spans="1:10" ht="14.25">
      <c r="A51" s="5" t="s">
        <v>130</v>
      </c>
      <c r="B51" s="9" t="s">
        <v>51</v>
      </c>
      <c r="C51" s="13" t="s">
        <v>52</v>
      </c>
      <c r="D51" s="2">
        <v>0</v>
      </c>
      <c r="E51" s="11" t="s">
        <v>53</v>
      </c>
      <c r="F51" s="12" t="s">
        <v>22</v>
      </c>
      <c r="H51" s="5" t="s">
        <v>130</v>
      </c>
      <c r="I51" s="49">
        <f t="shared" si="0"/>
        <v>0</v>
      </c>
      <c r="J51" s="49" t="str">
        <f t="shared" si="1"/>
        <v>请假9天/4.5h</v>
      </c>
    </row>
    <row r="52" spans="1:10" ht="14.25">
      <c r="A52" s="5" t="s">
        <v>148</v>
      </c>
      <c r="B52" s="9" t="s">
        <v>54</v>
      </c>
      <c r="C52" s="13" t="s">
        <v>55</v>
      </c>
      <c r="D52" s="2">
        <v>0</v>
      </c>
      <c r="E52" s="10">
        <v>0</v>
      </c>
      <c r="F52" s="2">
        <v>0</v>
      </c>
      <c r="H52" s="5" t="s">
        <v>148</v>
      </c>
      <c r="I52" s="49">
        <f t="shared" si="0"/>
        <v>0</v>
      </c>
      <c r="J52" s="49" t="str">
        <f t="shared" si="1"/>
        <v>请假2天/2h</v>
      </c>
    </row>
    <row r="53" spans="1:10" ht="14.25">
      <c r="A53" s="5" t="s">
        <v>141</v>
      </c>
      <c r="B53" s="9" t="s">
        <v>1</v>
      </c>
      <c r="C53" s="10">
        <v>0</v>
      </c>
      <c r="D53" s="14" t="s">
        <v>39</v>
      </c>
      <c r="E53" s="10">
        <v>0</v>
      </c>
      <c r="F53" s="2">
        <v>0</v>
      </c>
      <c r="H53" s="5" t="s">
        <v>141</v>
      </c>
      <c r="I53" s="49" t="str">
        <f t="shared" si="0"/>
        <v>加班10.5天</v>
      </c>
      <c r="J53" s="49">
        <f t="shared" si="1"/>
        <v>0</v>
      </c>
    </row>
    <row r="54" spans="1:10" ht="14.25">
      <c r="A54" s="5" t="s">
        <v>226</v>
      </c>
      <c r="B54" s="9" t="s">
        <v>1</v>
      </c>
      <c r="C54" s="10">
        <v>0</v>
      </c>
      <c r="D54" s="14" t="s">
        <v>27</v>
      </c>
      <c r="E54" s="10">
        <v>0</v>
      </c>
      <c r="F54" s="2">
        <v>0</v>
      </c>
      <c r="H54" s="5" t="s">
        <v>226</v>
      </c>
      <c r="I54" s="49" t="str">
        <f t="shared" si="0"/>
        <v>加班5.5天</v>
      </c>
      <c r="J54" s="49">
        <f t="shared" si="1"/>
        <v>0</v>
      </c>
    </row>
    <row r="55" spans="1:10" ht="14.25">
      <c r="A55" s="5" t="s">
        <v>194</v>
      </c>
      <c r="B55" s="9" t="s">
        <v>28</v>
      </c>
      <c r="C55" s="13" t="s">
        <v>29</v>
      </c>
      <c r="D55" s="14" t="s">
        <v>56</v>
      </c>
      <c r="E55" s="10">
        <v>0</v>
      </c>
      <c r="F55" s="2">
        <v>0</v>
      </c>
      <c r="H55" s="5" t="s">
        <v>194</v>
      </c>
      <c r="I55" s="49" t="str">
        <f t="shared" si="0"/>
        <v>加班4天</v>
      </c>
      <c r="J55" s="49" t="str">
        <f t="shared" si="1"/>
        <v>请假1.5天</v>
      </c>
    </row>
    <row r="56" spans="1:10" ht="14.25">
      <c r="A56" s="5" t="s">
        <v>214</v>
      </c>
      <c r="B56" s="9" t="s">
        <v>1</v>
      </c>
      <c r="C56" s="10">
        <v>0</v>
      </c>
      <c r="D56" s="14" t="s">
        <v>56</v>
      </c>
      <c r="E56" s="10">
        <v>0</v>
      </c>
      <c r="F56" s="2">
        <v>0</v>
      </c>
      <c r="H56" s="5" t="s">
        <v>214</v>
      </c>
      <c r="I56" s="49" t="str">
        <f t="shared" si="0"/>
        <v>加班4天</v>
      </c>
      <c r="J56" s="49">
        <f t="shared" si="1"/>
        <v>0</v>
      </c>
    </row>
    <row r="57" spans="1:10" ht="14.25">
      <c r="A57" s="5" t="s">
        <v>204</v>
      </c>
      <c r="B57" s="9" t="s">
        <v>4</v>
      </c>
      <c r="C57" s="13" t="s">
        <v>5</v>
      </c>
      <c r="D57" s="14" t="s">
        <v>27</v>
      </c>
      <c r="E57" s="11" t="s">
        <v>31</v>
      </c>
      <c r="F57" s="12" t="s">
        <v>25</v>
      </c>
      <c r="H57" s="5" t="s">
        <v>204</v>
      </c>
      <c r="I57" s="49" t="str">
        <f t="shared" si="0"/>
        <v>加班5.5天</v>
      </c>
      <c r="J57" s="49" t="str">
        <f t="shared" si="1"/>
        <v>请假0.5天</v>
      </c>
    </row>
    <row r="58" spans="1:10" ht="14.25">
      <c r="A58" s="5" t="s">
        <v>240</v>
      </c>
      <c r="B58" s="9" t="s">
        <v>57</v>
      </c>
      <c r="C58" s="13" t="s">
        <v>58</v>
      </c>
      <c r="D58" s="2">
        <v>0</v>
      </c>
      <c r="E58" s="10">
        <v>0</v>
      </c>
      <c r="F58" s="2">
        <v>0</v>
      </c>
      <c r="H58" s="5" t="s">
        <v>240</v>
      </c>
      <c r="I58" s="49">
        <f t="shared" si="0"/>
        <v>0</v>
      </c>
      <c r="J58" s="49" t="str">
        <f t="shared" si="1"/>
        <v>请假11.5天</v>
      </c>
    </row>
    <row r="59" spans="1:10" ht="14.25">
      <c r="A59" s="5" t="s">
        <v>206</v>
      </c>
      <c r="B59" s="9" t="s">
        <v>7</v>
      </c>
      <c r="C59" s="13" t="s">
        <v>8</v>
      </c>
      <c r="D59" s="14" t="s">
        <v>38</v>
      </c>
      <c r="E59" s="10">
        <v>0</v>
      </c>
      <c r="F59" s="2">
        <v>0</v>
      </c>
      <c r="H59" s="5" t="s">
        <v>206</v>
      </c>
      <c r="I59" s="49" t="str">
        <f t="shared" si="0"/>
        <v>加班9.5天</v>
      </c>
      <c r="J59" s="49" t="str">
        <f t="shared" si="1"/>
        <v>请假2天</v>
      </c>
    </row>
    <row r="60" spans="1:10" ht="14.25">
      <c r="A60" s="5" t="s">
        <v>221</v>
      </c>
      <c r="B60" s="9" t="s">
        <v>59</v>
      </c>
      <c r="C60" s="13" t="s">
        <v>60</v>
      </c>
      <c r="D60" s="14" t="s">
        <v>9</v>
      </c>
      <c r="E60" s="11" t="s">
        <v>31</v>
      </c>
      <c r="F60" s="2">
        <v>0</v>
      </c>
      <c r="H60" s="5" t="s">
        <v>221</v>
      </c>
      <c r="I60" s="49" t="str">
        <f t="shared" si="0"/>
        <v>加班5天</v>
      </c>
      <c r="J60" s="49" t="str">
        <f t="shared" si="1"/>
        <v>请假6天</v>
      </c>
    </row>
    <row r="61" spans="1:10" ht="14.25">
      <c r="A61" s="5" t="s">
        <v>290</v>
      </c>
      <c r="B61" s="9" t="s">
        <v>61</v>
      </c>
      <c r="C61" s="13" t="s">
        <v>62</v>
      </c>
      <c r="D61" s="2">
        <v>0</v>
      </c>
      <c r="E61" s="10">
        <v>0</v>
      </c>
      <c r="F61" s="2">
        <v>0</v>
      </c>
      <c r="H61" s="5" t="s">
        <v>290</v>
      </c>
      <c r="I61" s="49">
        <f t="shared" si="0"/>
        <v>0</v>
      </c>
      <c r="J61" s="49" t="str">
        <f t="shared" si="1"/>
        <v>请假4天</v>
      </c>
    </row>
    <row r="62" spans="1:10" ht="14.25">
      <c r="A62" s="5" t="s">
        <v>224</v>
      </c>
      <c r="B62" s="9" t="s">
        <v>19</v>
      </c>
      <c r="C62" s="13" t="s">
        <v>20</v>
      </c>
      <c r="D62" s="14" t="s">
        <v>10</v>
      </c>
      <c r="E62" s="10">
        <v>0</v>
      </c>
      <c r="F62" s="12" t="s">
        <v>3</v>
      </c>
      <c r="H62" s="5" t="s">
        <v>224</v>
      </c>
      <c r="I62" s="49" t="str">
        <f t="shared" si="0"/>
        <v>加班4.5天</v>
      </c>
      <c r="J62" s="49" t="str">
        <f t="shared" si="1"/>
        <v>请假1天</v>
      </c>
    </row>
    <row r="63" spans="1:10" ht="14.25">
      <c r="A63" s="5" t="s">
        <v>227</v>
      </c>
      <c r="B63" s="9" t="s">
        <v>19</v>
      </c>
      <c r="C63" s="13" t="s">
        <v>20</v>
      </c>
      <c r="D63" s="14" t="s">
        <v>63</v>
      </c>
      <c r="E63" s="11" t="s">
        <v>31</v>
      </c>
      <c r="F63" s="2">
        <v>0</v>
      </c>
      <c r="H63" s="5" t="s">
        <v>227</v>
      </c>
      <c r="I63" s="49" t="str">
        <f t="shared" si="0"/>
        <v>加班3.5天</v>
      </c>
      <c r="J63" s="49" t="str">
        <f t="shared" si="1"/>
        <v>请假1天</v>
      </c>
    </row>
    <row r="64" spans="1:10" ht="14.25">
      <c r="A64" s="5" t="s">
        <v>223</v>
      </c>
      <c r="B64" s="9" t="s">
        <v>19</v>
      </c>
      <c r="C64" s="13" t="s">
        <v>20</v>
      </c>
      <c r="D64" s="14" t="s">
        <v>9</v>
      </c>
      <c r="E64" s="10">
        <v>0</v>
      </c>
      <c r="F64" s="2">
        <v>0</v>
      </c>
      <c r="H64" s="5" t="s">
        <v>223</v>
      </c>
      <c r="I64" s="49" t="str">
        <f t="shared" si="0"/>
        <v>加班5天</v>
      </c>
      <c r="J64" s="49" t="str">
        <f t="shared" si="1"/>
        <v>请假1天</v>
      </c>
    </row>
    <row r="65" spans="1:10" ht="14.25">
      <c r="A65" s="5" t="s">
        <v>160</v>
      </c>
      <c r="B65" s="9" t="s">
        <v>1</v>
      </c>
      <c r="C65" s="10">
        <v>0</v>
      </c>
      <c r="D65" s="14" t="s">
        <v>64</v>
      </c>
      <c r="E65" s="10">
        <v>0</v>
      </c>
      <c r="F65" s="2">
        <v>0</v>
      </c>
      <c r="H65" s="5" t="s">
        <v>160</v>
      </c>
      <c r="I65" s="49" t="str">
        <f t="shared" si="0"/>
        <v>加班6天/1h</v>
      </c>
      <c r="J65" s="49">
        <f t="shared" si="1"/>
        <v>0</v>
      </c>
    </row>
    <row r="66" spans="1:10" ht="14.25">
      <c r="A66" s="5" t="s">
        <v>232</v>
      </c>
      <c r="B66" s="9" t="s">
        <v>65</v>
      </c>
      <c r="C66" s="13" t="s">
        <v>66</v>
      </c>
      <c r="D66" s="2">
        <v>0</v>
      </c>
      <c r="E66" s="10">
        <v>0</v>
      </c>
      <c r="F66" s="2">
        <v>0</v>
      </c>
      <c r="H66" s="5" t="s">
        <v>232</v>
      </c>
      <c r="I66" s="49">
        <f t="shared" si="0"/>
        <v>0</v>
      </c>
      <c r="J66" s="49" t="str">
        <f t="shared" si="1"/>
        <v>请假3天/0.5h</v>
      </c>
    </row>
    <row r="67" spans="1:10" ht="14.25">
      <c r="A67" s="5" t="s">
        <v>225</v>
      </c>
      <c r="B67" s="9" t="s">
        <v>1</v>
      </c>
      <c r="C67" s="10">
        <v>0</v>
      </c>
      <c r="D67" s="14" t="s">
        <v>44</v>
      </c>
      <c r="E67" s="10">
        <v>0</v>
      </c>
      <c r="F67" s="2">
        <v>0</v>
      </c>
      <c r="H67" s="5" t="s">
        <v>225</v>
      </c>
      <c r="I67" s="49" t="str">
        <f t="shared" ref="I67:I106" si="2">VLOOKUP(H67,$A$2:$D$1000,4,0)</f>
        <v>加班6天</v>
      </c>
      <c r="J67" s="49">
        <f t="shared" ref="J67:J106" si="3">VLOOKUP(H67,$A$2:$D$1000,3,0)</f>
        <v>0</v>
      </c>
    </row>
    <row r="68" spans="1:10" ht="14.25">
      <c r="A68" s="5" t="s">
        <v>171</v>
      </c>
      <c r="B68" s="9" t="s">
        <v>4</v>
      </c>
      <c r="C68" s="13" t="s">
        <v>5</v>
      </c>
      <c r="D68" s="2">
        <v>0</v>
      </c>
      <c r="E68" s="11" t="s">
        <v>37</v>
      </c>
      <c r="F68" s="12" t="s">
        <v>22</v>
      </c>
      <c r="H68" s="5" t="s">
        <v>171</v>
      </c>
      <c r="I68" s="49">
        <f t="shared" si="2"/>
        <v>0</v>
      </c>
      <c r="J68" s="49" t="str">
        <f t="shared" si="3"/>
        <v>请假0.5天</v>
      </c>
    </row>
    <row r="69" spans="1:10" ht="14.25">
      <c r="A69" s="5" t="s">
        <v>218</v>
      </c>
      <c r="B69" s="9" t="s">
        <v>1</v>
      </c>
      <c r="C69" s="10">
        <v>0</v>
      </c>
      <c r="D69" s="14" t="s">
        <v>67</v>
      </c>
      <c r="E69" s="10">
        <v>0</v>
      </c>
      <c r="F69" s="12" t="s">
        <v>22</v>
      </c>
      <c r="H69" s="5" t="s">
        <v>218</v>
      </c>
      <c r="I69" s="49" t="str">
        <f t="shared" si="2"/>
        <v>加班2.5天</v>
      </c>
      <c r="J69" s="49">
        <f t="shared" si="3"/>
        <v>0</v>
      </c>
    </row>
    <row r="70" spans="1:10" ht="14.25">
      <c r="A70" s="5" t="s">
        <v>235</v>
      </c>
      <c r="B70" s="9" t="s">
        <v>4</v>
      </c>
      <c r="C70" s="13" t="s">
        <v>5</v>
      </c>
      <c r="D70" s="14" t="s">
        <v>67</v>
      </c>
      <c r="E70" s="10">
        <v>0</v>
      </c>
      <c r="F70" s="12" t="s">
        <v>22</v>
      </c>
      <c r="H70" s="5" t="s">
        <v>235</v>
      </c>
      <c r="I70" s="49" t="str">
        <f t="shared" si="2"/>
        <v>加班2.5天</v>
      </c>
      <c r="J70" s="49" t="str">
        <f t="shared" si="3"/>
        <v>请假0.5天</v>
      </c>
    </row>
    <row r="71" spans="1:10" ht="14.25">
      <c r="A71" s="5" t="s">
        <v>229</v>
      </c>
      <c r="B71" s="9" t="s">
        <v>14</v>
      </c>
      <c r="C71" s="13" t="s">
        <v>15</v>
      </c>
      <c r="D71" s="14" t="s">
        <v>63</v>
      </c>
      <c r="E71" s="10">
        <v>0</v>
      </c>
      <c r="F71" s="2">
        <v>0</v>
      </c>
      <c r="H71" s="5" t="s">
        <v>229</v>
      </c>
      <c r="I71" s="49" t="str">
        <f t="shared" si="2"/>
        <v>加班3.5天</v>
      </c>
      <c r="J71" s="49" t="str">
        <f t="shared" si="3"/>
        <v>请假2.5天</v>
      </c>
    </row>
    <row r="72" spans="1:10" ht="14.25">
      <c r="A72" s="5" t="s">
        <v>243</v>
      </c>
      <c r="B72" s="9" t="s">
        <v>68</v>
      </c>
      <c r="C72" s="13" t="s">
        <v>69</v>
      </c>
      <c r="D72" s="14" t="s">
        <v>38</v>
      </c>
      <c r="E72" s="10">
        <v>0</v>
      </c>
      <c r="F72" s="2">
        <v>0</v>
      </c>
      <c r="H72" s="5" t="s">
        <v>243</v>
      </c>
      <c r="I72" s="49" t="str">
        <f t="shared" si="2"/>
        <v>加班9.5天</v>
      </c>
      <c r="J72" s="49" t="str">
        <f t="shared" si="3"/>
        <v>请假1天/0.5h</v>
      </c>
    </row>
    <row r="73" spans="1:10" ht="14.25">
      <c r="A73" s="5" t="s">
        <v>231</v>
      </c>
      <c r="B73" s="9" t="s">
        <v>70</v>
      </c>
      <c r="C73" s="13" t="s">
        <v>15</v>
      </c>
      <c r="D73" s="2">
        <v>0</v>
      </c>
      <c r="E73" s="10">
        <v>0</v>
      </c>
      <c r="F73" s="2">
        <v>0</v>
      </c>
      <c r="H73" s="5" t="s">
        <v>231</v>
      </c>
      <c r="I73" s="49">
        <f t="shared" si="2"/>
        <v>0</v>
      </c>
      <c r="J73" s="49" t="str">
        <f t="shared" si="3"/>
        <v>请假2.5天</v>
      </c>
    </row>
    <row r="74" spans="1:10" ht="14.25">
      <c r="A74" s="5" t="s">
        <v>230</v>
      </c>
      <c r="B74" s="9" t="s">
        <v>32</v>
      </c>
      <c r="C74" s="13" t="s">
        <v>33</v>
      </c>
      <c r="D74" s="2">
        <v>0</v>
      </c>
      <c r="E74" s="10">
        <v>0</v>
      </c>
      <c r="F74" s="12" t="s">
        <v>22</v>
      </c>
      <c r="H74" s="5" t="s">
        <v>230</v>
      </c>
      <c r="I74" s="49">
        <f t="shared" si="2"/>
        <v>0</v>
      </c>
      <c r="J74" s="49" t="str">
        <f t="shared" si="3"/>
        <v>请假3天</v>
      </c>
    </row>
    <row r="75" spans="1:10" ht="14.25">
      <c r="A75" s="5" t="s">
        <v>212</v>
      </c>
      <c r="B75" s="9" t="s">
        <v>1</v>
      </c>
      <c r="C75" s="10">
        <v>0</v>
      </c>
      <c r="D75" s="2">
        <v>0</v>
      </c>
      <c r="E75" s="10">
        <v>0</v>
      </c>
      <c r="F75" s="12" t="s">
        <v>22</v>
      </c>
      <c r="H75" s="5" t="s">
        <v>212</v>
      </c>
      <c r="I75" s="49">
        <f t="shared" si="2"/>
        <v>0</v>
      </c>
      <c r="J75" s="49">
        <f t="shared" si="3"/>
        <v>0</v>
      </c>
    </row>
    <row r="76" spans="1:10" ht="14.25">
      <c r="A76" s="5" t="s">
        <v>217</v>
      </c>
      <c r="B76" s="9" t="s">
        <v>4</v>
      </c>
      <c r="C76" s="13" t="s">
        <v>5</v>
      </c>
      <c r="D76" s="14" t="s">
        <v>34</v>
      </c>
      <c r="E76" s="10">
        <v>0</v>
      </c>
      <c r="F76" s="2">
        <v>0</v>
      </c>
      <c r="H76" s="5" t="s">
        <v>217</v>
      </c>
      <c r="I76" s="49" t="str">
        <f t="shared" si="2"/>
        <v>加班9天</v>
      </c>
      <c r="J76" s="49" t="str">
        <f t="shared" si="3"/>
        <v>请假0.5天</v>
      </c>
    </row>
    <row r="77" spans="1:10" ht="14.25">
      <c r="A77" s="5" t="s">
        <v>314</v>
      </c>
      <c r="B77" s="9" t="s">
        <v>71</v>
      </c>
      <c r="C77" s="13" t="s">
        <v>72</v>
      </c>
      <c r="D77" s="14" t="s">
        <v>73</v>
      </c>
      <c r="E77" s="10">
        <v>0</v>
      </c>
      <c r="F77" s="2">
        <v>0</v>
      </c>
      <c r="H77" s="5" t="s">
        <v>314</v>
      </c>
      <c r="I77" s="49" t="str">
        <f t="shared" si="2"/>
        <v>加班1天</v>
      </c>
      <c r="J77" s="49" t="str">
        <f t="shared" si="3"/>
        <v>请假19天</v>
      </c>
    </row>
    <row r="78" spans="1:10" ht="14.25">
      <c r="A78" s="5" t="s">
        <v>233</v>
      </c>
      <c r="B78" s="9" t="s">
        <v>19</v>
      </c>
      <c r="C78" s="13" t="s">
        <v>20</v>
      </c>
      <c r="D78" s="14" t="s">
        <v>74</v>
      </c>
      <c r="E78" s="10">
        <v>0</v>
      </c>
      <c r="F78" s="2">
        <v>0</v>
      </c>
      <c r="H78" s="5" t="s">
        <v>233</v>
      </c>
      <c r="I78" s="49" t="str">
        <f t="shared" si="2"/>
        <v>加班5天/6.5h</v>
      </c>
      <c r="J78" s="49" t="str">
        <f t="shared" si="3"/>
        <v>请假1天</v>
      </c>
    </row>
    <row r="79" spans="1:10" ht="14.25">
      <c r="A79" s="5" t="s">
        <v>209</v>
      </c>
      <c r="B79" s="9" t="s">
        <v>19</v>
      </c>
      <c r="C79" s="13" t="s">
        <v>20</v>
      </c>
      <c r="D79" s="2">
        <v>0</v>
      </c>
      <c r="E79" s="10">
        <v>0</v>
      </c>
      <c r="F79" s="2">
        <v>0</v>
      </c>
      <c r="H79" s="5" t="s">
        <v>209</v>
      </c>
      <c r="I79" s="49">
        <f t="shared" si="2"/>
        <v>0</v>
      </c>
      <c r="J79" s="49" t="str">
        <f t="shared" si="3"/>
        <v>请假1天</v>
      </c>
    </row>
    <row r="80" spans="1:10" ht="14.25">
      <c r="A80" s="5" t="s">
        <v>419</v>
      </c>
      <c r="B80" s="9" t="s">
        <v>19</v>
      </c>
      <c r="C80" s="13" t="s">
        <v>20</v>
      </c>
      <c r="D80" s="14" t="s">
        <v>67</v>
      </c>
      <c r="E80" s="11" t="s">
        <v>31</v>
      </c>
      <c r="F80" s="12" t="s">
        <v>22</v>
      </c>
      <c r="H80" s="5" t="s">
        <v>419</v>
      </c>
      <c r="I80" s="49" t="str">
        <f t="shared" si="2"/>
        <v>加班2.5天</v>
      </c>
      <c r="J80" s="49" t="str">
        <f t="shared" si="3"/>
        <v>请假1天</v>
      </c>
    </row>
    <row r="81" spans="1:10" ht="14.25">
      <c r="A81" s="5" t="s">
        <v>210</v>
      </c>
      <c r="B81" s="9" t="s">
        <v>4</v>
      </c>
      <c r="C81" s="13" t="s">
        <v>5</v>
      </c>
      <c r="D81" s="14" t="s">
        <v>56</v>
      </c>
      <c r="E81" s="10">
        <v>0</v>
      </c>
      <c r="F81" s="2">
        <v>0</v>
      </c>
      <c r="H81" s="5" t="s">
        <v>210</v>
      </c>
      <c r="I81" s="49" t="str">
        <f t="shared" si="2"/>
        <v>加班4天</v>
      </c>
      <c r="J81" s="49" t="str">
        <f t="shared" si="3"/>
        <v>请假0.5天</v>
      </c>
    </row>
    <row r="82" spans="1:10" ht="14.25">
      <c r="A82" s="5" t="s">
        <v>191</v>
      </c>
      <c r="B82" s="9" t="s">
        <v>75</v>
      </c>
      <c r="C82" s="13" t="s">
        <v>17</v>
      </c>
      <c r="D82" s="14" t="s">
        <v>13</v>
      </c>
      <c r="E82" s="10">
        <v>0</v>
      </c>
      <c r="F82" s="12" t="s">
        <v>22</v>
      </c>
      <c r="H82" s="5" t="s">
        <v>191</v>
      </c>
      <c r="I82" s="49" t="str">
        <f t="shared" si="2"/>
        <v>加班1.5天</v>
      </c>
      <c r="J82" s="49" t="str">
        <f t="shared" si="3"/>
        <v>请假1h</v>
      </c>
    </row>
    <row r="83" spans="1:10" ht="14.25">
      <c r="A83" s="5" t="s">
        <v>198</v>
      </c>
      <c r="B83" s="9" t="s">
        <v>7</v>
      </c>
      <c r="C83" s="13" t="s">
        <v>8</v>
      </c>
      <c r="D83" s="2">
        <v>0</v>
      </c>
      <c r="E83" s="10">
        <v>0</v>
      </c>
      <c r="F83" s="2">
        <v>0</v>
      </c>
      <c r="H83" s="5" t="s">
        <v>198</v>
      </c>
      <c r="I83" s="49">
        <f t="shared" si="2"/>
        <v>0</v>
      </c>
      <c r="J83" s="49" t="str">
        <f t="shared" si="3"/>
        <v>请假2天</v>
      </c>
    </row>
    <row r="84" spans="1:10" ht="14.25">
      <c r="A84" s="5" t="s">
        <v>186</v>
      </c>
      <c r="B84" s="9" t="s">
        <v>1</v>
      </c>
      <c r="C84" s="10">
        <v>0</v>
      </c>
      <c r="D84" s="14" t="s">
        <v>24</v>
      </c>
      <c r="E84" s="10">
        <v>0</v>
      </c>
      <c r="F84" s="12" t="s">
        <v>22</v>
      </c>
      <c r="H84" s="5" t="s">
        <v>186</v>
      </c>
      <c r="I84" s="49" t="str">
        <f t="shared" si="2"/>
        <v>加班7.5天</v>
      </c>
      <c r="J84" s="49">
        <f t="shared" si="3"/>
        <v>0</v>
      </c>
    </row>
    <row r="85" spans="1:10" ht="14.25">
      <c r="A85" s="5" t="s">
        <v>215</v>
      </c>
      <c r="B85" s="9" t="s">
        <v>1</v>
      </c>
      <c r="C85" s="10">
        <v>0</v>
      </c>
      <c r="D85" s="14" t="s">
        <v>76</v>
      </c>
      <c r="E85" s="10">
        <v>0</v>
      </c>
      <c r="F85" s="12" t="s">
        <v>3</v>
      </c>
      <c r="H85" s="5" t="s">
        <v>215</v>
      </c>
      <c r="I85" s="49" t="str">
        <f t="shared" si="2"/>
        <v>加班4天/3h</v>
      </c>
      <c r="J85" s="49">
        <f t="shared" si="3"/>
        <v>0</v>
      </c>
    </row>
    <row r="86" spans="1:10" ht="14.25">
      <c r="A86" s="5" t="s">
        <v>220</v>
      </c>
      <c r="B86" s="9" t="s">
        <v>19</v>
      </c>
      <c r="C86" s="13" t="s">
        <v>20</v>
      </c>
      <c r="D86" s="14" t="s">
        <v>30</v>
      </c>
      <c r="E86" s="10">
        <v>0</v>
      </c>
      <c r="F86" s="12" t="s">
        <v>22</v>
      </c>
      <c r="H86" s="5" t="s">
        <v>220</v>
      </c>
      <c r="I86" s="49" t="str">
        <f t="shared" si="2"/>
        <v>加班6.5天</v>
      </c>
      <c r="J86" s="49" t="str">
        <f t="shared" si="3"/>
        <v>请假1天</v>
      </c>
    </row>
    <row r="87" spans="1:10" ht="14.25">
      <c r="A87" s="5" t="s">
        <v>222</v>
      </c>
      <c r="B87" s="9" t="s">
        <v>28</v>
      </c>
      <c r="C87" s="13" t="s">
        <v>29</v>
      </c>
      <c r="D87" s="14" t="s">
        <v>44</v>
      </c>
      <c r="E87" s="10">
        <v>0</v>
      </c>
      <c r="F87" s="2"/>
      <c r="H87" s="5" t="s">
        <v>222</v>
      </c>
      <c r="I87" s="49" t="str">
        <f t="shared" si="2"/>
        <v>加班6天</v>
      </c>
      <c r="J87" s="49" t="str">
        <f t="shared" si="3"/>
        <v>请假1.5天</v>
      </c>
    </row>
    <row r="88" spans="1:10" ht="14.25">
      <c r="A88" s="5" t="s">
        <v>199</v>
      </c>
      <c r="B88" s="9" t="s">
        <v>32</v>
      </c>
      <c r="C88" s="13" t="s">
        <v>33</v>
      </c>
      <c r="D88" s="2">
        <v>0</v>
      </c>
      <c r="E88" s="10">
        <v>0</v>
      </c>
      <c r="F88" s="2">
        <v>0</v>
      </c>
      <c r="H88" s="5" t="s">
        <v>199</v>
      </c>
      <c r="I88" s="49">
        <f t="shared" si="2"/>
        <v>0</v>
      </c>
      <c r="J88" s="49" t="str">
        <f t="shared" si="3"/>
        <v>请假3天</v>
      </c>
    </row>
    <row r="89" spans="1:10" ht="14.25">
      <c r="A89" s="5" t="s">
        <v>219</v>
      </c>
      <c r="B89" s="9" t="s">
        <v>1</v>
      </c>
      <c r="C89" s="10"/>
      <c r="D89" s="14" t="s">
        <v>44</v>
      </c>
      <c r="E89" s="10">
        <v>0</v>
      </c>
      <c r="F89" s="2">
        <v>0</v>
      </c>
      <c r="H89" s="5" t="s">
        <v>219</v>
      </c>
      <c r="I89" s="49" t="str">
        <f t="shared" si="2"/>
        <v>加班6天</v>
      </c>
      <c r="J89" s="49">
        <f t="shared" si="3"/>
        <v>0</v>
      </c>
    </row>
    <row r="90" spans="1:10" ht="14.25">
      <c r="A90" s="5" t="s">
        <v>174</v>
      </c>
      <c r="B90" s="9" t="s">
        <v>77</v>
      </c>
      <c r="C90" s="13" t="s">
        <v>78</v>
      </c>
      <c r="D90" s="14" t="s">
        <v>27</v>
      </c>
      <c r="E90" s="11" t="s">
        <v>79</v>
      </c>
      <c r="F90" s="2">
        <v>0</v>
      </c>
      <c r="H90" s="5" t="s">
        <v>174</v>
      </c>
      <c r="I90" s="49" t="str">
        <f t="shared" si="2"/>
        <v>加班5.5天</v>
      </c>
      <c r="J90" s="49" t="str">
        <f t="shared" si="3"/>
        <v>请假4.5天</v>
      </c>
    </row>
    <row r="91" spans="1:10" ht="14.25">
      <c r="A91" s="5" t="s">
        <v>244</v>
      </c>
      <c r="B91" s="9" t="s">
        <v>1</v>
      </c>
      <c r="C91" s="10">
        <v>0</v>
      </c>
      <c r="D91" s="14" t="s">
        <v>63</v>
      </c>
      <c r="E91" s="10">
        <v>0</v>
      </c>
      <c r="F91" s="2">
        <v>0</v>
      </c>
      <c r="H91" s="5" t="s">
        <v>244</v>
      </c>
      <c r="I91" s="49" t="str">
        <f t="shared" si="2"/>
        <v>加班3.5天</v>
      </c>
      <c r="J91" s="49">
        <f t="shared" si="3"/>
        <v>0</v>
      </c>
    </row>
    <row r="92" spans="1:10" ht="14.25">
      <c r="A92" s="5" t="s">
        <v>247</v>
      </c>
      <c r="B92" s="9" t="s">
        <v>1</v>
      </c>
      <c r="C92" s="10">
        <v>0</v>
      </c>
      <c r="D92" s="14" t="s">
        <v>44</v>
      </c>
      <c r="E92" s="10">
        <v>0</v>
      </c>
      <c r="F92" s="2">
        <v>0</v>
      </c>
      <c r="H92" s="5" t="s">
        <v>247</v>
      </c>
      <c r="I92" s="49" t="str">
        <f t="shared" si="2"/>
        <v>加班6天</v>
      </c>
      <c r="J92" s="49">
        <f t="shared" si="3"/>
        <v>0</v>
      </c>
    </row>
    <row r="93" spans="1:10" ht="14.25">
      <c r="A93" s="5" t="s">
        <v>245</v>
      </c>
      <c r="B93" s="9" t="s">
        <v>16</v>
      </c>
      <c r="C93" s="13" t="s">
        <v>17</v>
      </c>
      <c r="D93" s="14" t="s">
        <v>80</v>
      </c>
      <c r="E93" s="10"/>
      <c r="F93" s="12" t="s">
        <v>81</v>
      </c>
      <c r="H93" s="5" t="s">
        <v>245</v>
      </c>
      <c r="I93" s="49" t="str">
        <f t="shared" si="2"/>
        <v>加班10天/6.5h</v>
      </c>
      <c r="J93" s="49" t="str">
        <f t="shared" si="3"/>
        <v>请假1h</v>
      </c>
    </row>
    <row r="94" spans="1:10" ht="14.25">
      <c r="A94" s="5" t="s">
        <v>172</v>
      </c>
      <c r="B94" s="9" t="s">
        <v>82</v>
      </c>
      <c r="C94" s="13" t="s">
        <v>83</v>
      </c>
      <c r="D94" s="14" t="s">
        <v>67</v>
      </c>
      <c r="E94" s="10">
        <v>0</v>
      </c>
      <c r="F94" s="2">
        <v>0</v>
      </c>
      <c r="H94" s="5" t="s">
        <v>172</v>
      </c>
      <c r="I94" s="49" t="str">
        <f t="shared" si="2"/>
        <v>加班2.5天</v>
      </c>
      <c r="J94" s="49" t="str">
        <f t="shared" si="3"/>
        <v>请假15天</v>
      </c>
    </row>
    <row r="95" spans="1:10" ht="14.25">
      <c r="A95" s="5" t="s">
        <v>110</v>
      </c>
      <c r="B95" s="9" t="s">
        <v>84</v>
      </c>
      <c r="C95" s="13" t="s">
        <v>85</v>
      </c>
      <c r="D95" s="2">
        <v>0</v>
      </c>
      <c r="E95" s="10">
        <v>0</v>
      </c>
      <c r="F95" s="2">
        <v>0</v>
      </c>
      <c r="H95" s="5" t="s">
        <v>110</v>
      </c>
      <c r="I95" s="49">
        <f t="shared" si="2"/>
        <v>0</v>
      </c>
      <c r="J95" s="49" t="str">
        <f t="shared" si="3"/>
        <v>请假2天/5.5h</v>
      </c>
    </row>
    <row r="96" spans="1:10" ht="14.25">
      <c r="A96" s="5" t="s">
        <v>187</v>
      </c>
      <c r="B96" s="9" t="s">
        <v>14</v>
      </c>
      <c r="C96" s="13" t="s">
        <v>15</v>
      </c>
      <c r="D96" s="14" t="s">
        <v>6</v>
      </c>
      <c r="E96" s="11" t="s">
        <v>37</v>
      </c>
      <c r="F96" s="2">
        <v>0</v>
      </c>
      <c r="H96" s="5" t="s">
        <v>187</v>
      </c>
      <c r="I96" s="49" t="str">
        <f t="shared" si="2"/>
        <v>加班1天</v>
      </c>
      <c r="J96" s="49" t="str">
        <f t="shared" si="3"/>
        <v>请假2.5天</v>
      </c>
    </row>
    <row r="97" spans="1:10" ht="14.25">
      <c r="A97" s="5" t="s">
        <v>205</v>
      </c>
      <c r="B97" s="9" t="s">
        <v>86</v>
      </c>
      <c r="C97" s="13" t="s">
        <v>87</v>
      </c>
      <c r="D97" s="14" t="s">
        <v>44</v>
      </c>
      <c r="E97" s="10">
        <v>0</v>
      </c>
      <c r="F97" s="2">
        <v>0</v>
      </c>
      <c r="H97" s="5" t="s">
        <v>205</v>
      </c>
      <c r="I97" s="49" t="str">
        <f t="shared" si="2"/>
        <v>加班6天</v>
      </c>
      <c r="J97" s="49" t="str">
        <f t="shared" si="3"/>
        <v>请假1天/2h</v>
      </c>
    </row>
    <row r="98" spans="1:10" ht="14.25">
      <c r="A98" s="5" t="s">
        <v>213</v>
      </c>
      <c r="B98" s="9" t="s">
        <v>1</v>
      </c>
      <c r="C98" s="10">
        <v>0</v>
      </c>
      <c r="D98" s="14" t="s">
        <v>34</v>
      </c>
      <c r="E98" s="10">
        <v>0</v>
      </c>
      <c r="F98" s="2">
        <v>0</v>
      </c>
      <c r="H98" s="5" t="s">
        <v>213</v>
      </c>
      <c r="I98" s="49" t="str">
        <f t="shared" si="2"/>
        <v>加班9天</v>
      </c>
      <c r="J98" s="49">
        <f t="shared" si="3"/>
        <v>0</v>
      </c>
    </row>
    <row r="99" spans="1:10" ht="14.25">
      <c r="A99" s="5" t="s">
        <v>190</v>
      </c>
      <c r="B99" s="9" t="s">
        <v>19</v>
      </c>
      <c r="C99" s="13" t="s">
        <v>20</v>
      </c>
      <c r="D99" s="14" t="s">
        <v>27</v>
      </c>
      <c r="E99" s="11" t="s">
        <v>31</v>
      </c>
      <c r="F99" s="2">
        <v>0</v>
      </c>
      <c r="H99" s="5" t="s">
        <v>190</v>
      </c>
      <c r="I99" s="49" t="str">
        <f t="shared" si="2"/>
        <v>加班5.5天</v>
      </c>
      <c r="J99" s="49" t="str">
        <f t="shared" si="3"/>
        <v>请假1天</v>
      </c>
    </row>
    <row r="100" spans="1:10" ht="14.25">
      <c r="A100" s="5" t="s">
        <v>144</v>
      </c>
      <c r="B100" s="9" t="s">
        <v>7</v>
      </c>
      <c r="C100" s="13" t="s">
        <v>8</v>
      </c>
      <c r="D100" s="2">
        <v>0</v>
      </c>
      <c r="E100" s="10">
        <v>0</v>
      </c>
      <c r="F100" s="2">
        <v>0</v>
      </c>
      <c r="H100" s="5" t="s">
        <v>144</v>
      </c>
      <c r="I100" s="49">
        <f t="shared" si="2"/>
        <v>0</v>
      </c>
      <c r="J100" s="49" t="str">
        <f t="shared" si="3"/>
        <v>请假2天</v>
      </c>
    </row>
    <row r="101" spans="1:10" ht="14.25">
      <c r="A101" s="5" t="s">
        <v>131</v>
      </c>
      <c r="B101" s="9" t="s">
        <v>476</v>
      </c>
      <c r="C101" s="13" t="s">
        <v>477</v>
      </c>
      <c r="D101" s="2">
        <v>0</v>
      </c>
      <c r="E101" s="11" t="s">
        <v>53</v>
      </c>
      <c r="F101" s="12" t="s">
        <v>25</v>
      </c>
      <c r="H101" s="5" t="s">
        <v>131</v>
      </c>
      <c r="I101" s="49">
        <f t="shared" si="2"/>
        <v>0</v>
      </c>
      <c r="J101" s="49" t="str">
        <f t="shared" si="3"/>
        <v>请假3天/1h</v>
      </c>
    </row>
    <row r="102" spans="1:10" ht="14.25">
      <c r="A102" s="5" t="s">
        <v>105</v>
      </c>
      <c r="B102" s="9" t="s">
        <v>7</v>
      </c>
      <c r="C102" s="13" t="s">
        <v>20</v>
      </c>
      <c r="D102" s="2">
        <v>0</v>
      </c>
      <c r="E102" s="10">
        <v>0</v>
      </c>
      <c r="F102" s="2">
        <v>0</v>
      </c>
      <c r="H102" s="5" t="s">
        <v>105</v>
      </c>
      <c r="I102" s="49">
        <f t="shared" si="2"/>
        <v>0</v>
      </c>
      <c r="J102" s="49" t="str">
        <f t="shared" si="3"/>
        <v>请假1天</v>
      </c>
    </row>
    <row r="103" spans="1:10" ht="14.25">
      <c r="A103" s="5" t="s">
        <v>114</v>
      </c>
      <c r="B103" s="9" t="s">
        <v>478</v>
      </c>
      <c r="C103" s="13" t="s">
        <v>479</v>
      </c>
      <c r="D103" s="2">
        <v>0</v>
      </c>
      <c r="E103" s="10">
        <v>0</v>
      </c>
      <c r="F103" s="2">
        <v>0</v>
      </c>
      <c r="H103" s="5" t="s">
        <v>114</v>
      </c>
      <c r="I103" s="49">
        <f t="shared" si="2"/>
        <v>0</v>
      </c>
      <c r="J103" s="49" t="str">
        <f t="shared" si="3"/>
        <v>请假1天/7.5h</v>
      </c>
    </row>
    <row r="104" spans="1:10" ht="14.25">
      <c r="A104" s="5" t="s">
        <v>282</v>
      </c>
      <c r="B104" s="9" t="s">
        <v>480</v>
      </c>
      <c r="C104" s="10">
        <v>0</v>
      </c>
      <c r="D104" s="2">
        <v>0</v>
      </c>
      <c r="E104" s="10">
        <v>0</v>
      </c>
      <c r="F104" s="12" t="s">
        <v>25</v>
      </c>
      <c r="H104" s="5" t="s">
        <v>282</v>
      </c>
      <c r="I104" s="49">
        <f t="shared" si="2"/>
        <v>0</v>
      </c>
      <c r="J104" s="49">
        <f t="shared" si="3"/>
        <v>0</v>
      </c>
    </row>
    <row r="105" spans="1:10" ht="14.25">
      <c r="A105" s="5" t="s">
        <v>249</v>
      </c>
      <c r="B105" s="9" t="s">
        <v>7</v>
      </c>
      <c r="C105" s="13" t="s">
        <v>20</v>
      </c>
      <c r="D105" s="2">
        <v>0</v>
      </c>
      <c r="E105" s="10">
        <v>0</v>
      </c>
      <c r="F105" s="2">
        <v>0</v>
      </c>
      <c r="H105" s="5" t="s">
        <v>249</v>
      </c>
      <c r="I105" s="49">
        <f t="shared" si="2"/>
        <v>0</v>
      </c>
      <c r="J105" s="49" t="str">
        <f t="shared" si="3"/>
        <v>请假1天</v>
      </c>
    </row>
    <row r="106" spans="1:10" ht="14.25">
      <c r="A106" s="5" t="s">
        <v>284</v>
      </c>
      <c r="B106" s="9" t="s">
        <v>481</v>
      </c>
      <c r="C106" s="13" t="s">
        <v>482</v>
      </c>
      <c r="D106" s="2">
        <v>0</v>
      </c>
      <c r="E106" s="10">
        <v>0</v>
      </c>
      <c r="F106" s="12" t="s">
        <v>22</v>
      </c>
      <c r="H106" s="5" t="s">
        <v>284</v>
      </c>
      <c r="I106" s="49">
        <f t="shared" si="2"/>
        <v>0</v>
      </c>
      <c r="J106" s="49" t="str">
        <f t="shared" si="3"/>
        <v>缺勤3天</v>
      </c>
    </row>
  </sheetData>
  <autoFilter ref="A1:F10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3"/>
  <sheetViews>
    <sheetView topLeftCell="A187" zoomScale="115" zoomScaleNormal="115" workbookViewId="0">
      <selection activeCell="C15" sqref="C15:K15"/>
    </sheetView>
  </sheetViews>
  <sheetFormatPr defaultRowHeight="13.5"/>
  <cols>
    <col min="3" max="3" width="14.875" customWidth="1"/>
    <col min="5" max="7" width="9" customWidth="1"/>
    <col min="9" max="9" width="12.5" customWidth="1"/>
    <col min="11" max="11" width="12.625" customWidth="1"/>
  </cols>
  <sheetData>
    <row r="1" spans="1:13">
      <c r="A1" s="42" t="s">
        <v>460</v>
      </c>
      <c r="B1" s="52" t="s">
        <v>88</v>
      </c>
      <c r="C1" s="42" t="s">
        <v>461</v>
      </c>
      <c r="D1" s="54" t="s">
        <v>473</v>
      </c>
      <c r="E1" s="55"/>
      <c r="F1" s="42" t="s">
        <v>462</v>
      </c>
      <c r="G1" s="52" t="s">
        <v>463</v>
      </c>
      <c r="H1" s="54" t="s">
        <v>475</v>
      </c>
      <c r="I1" s="55"/>
      <c r="J1" s="45" t="s">
        <v>465</v>
      </c>
      <c r="K1" s="46" t="s">
        <v>466</v>
      </c>
      <c r="L1" s="54" t="s">
        <v>467</v>
      </c>
      <c r="M1" s="55"/>
    </row>
    <row r="2" spans="1:13">
      <c r="A2" s="47" t="s">
        <v>468</v>
      </c>
      <c r="B2" s="53"/>
      <c r="C2" s="47" t="s">
        <v>469</v>
      </c>
      <c r="D2" s="15" t="s">
        <v>470</v>
      </c>
      <c r="E2" s="15" t="s">
        <v>469</v>
      </c>
      <c r="F2" s="47" t="s">
        <v>471</v>
      </c>
      <c r="G2" s="53"/>
      <c r="H2" s="15" t="s">
        <v>470</v>
      </c>
      <c r="I2" s="15" t="s">
        <v>469</v>
      </c>
      <c r="J2" s="48" t="s">
        <v>472</v>
      </c>
      <c r="K2" s="48" t="s">
        <v>469</v>
      </c>
      <c r="L2" s="56"/>
      <c r="M2" s="57"/>
    </row>
    <row r="3" spans="1:13">
      <c r="A3" s="15">
        <v>1</v>
      </c>
      <c r="B3" s="15" t="s">
        <v>93</v>
      </c>
      <c r="C3" s="16">
        <v>9000</v>
      </c>
      <c r="D3" s="16"/>
      <c r="E3" s="17"/>
      <c r="F3" s="17"/>
      <c r="G3" s="17"/>
      <c r="H3" s="16"/>
      <c r="I3" s="18"/>
      <c r="J3" s="19">
        <v>930</v>
      </c>
      <c r="K3" s="20">
        <v>8070</v>
      </c>
      <c r="L3" s="50"/>
      <c r="M3" s="51"/>
    </row>
    <row r="4" spans="1:13">
      <c r="A4" s="15">
        <v>2</v>
      </c>
      <c r="B4" s="15" t="s">
        <v>94</v>
      </c>
      <c r="C4" s="16">
        <v>5400</v>
      </c>
      <c r="D4" s="16" t="s">
        <v>95</v>
      </c>
      <c r="E4" s="16">
        <v>125</v>
      </c>
      <c r="F4" s="16"/>
      <c r="G4" s="16"/>
      <c r="H4" s="16" t="s">
        <v>96</v>
      </c>
      <c r="I4" s="16">
        <v>208</v>
      </c>
      <c r="J4" s="19">
        <v>930</v>
      </c>
      <c r="K4" s="20">
        <v>4727</v>
      </c>
      <c r="L4" s="60" t="s">
        <v>97</v>
      </c>
      <c r="M4" s="61"/>
    </row>
    <row r="5" spans="1:13">
      <c r="A5" s="15">
        <v>3</v>
      </c>
      <c r="B5" s="21" t="s">
        <v>98</v>
      </c>
      <c r="C5" s="16">
        <v>6000</v>
      </c>
      <c r="D5" s="16"/>
      <c r="E5" s="16"/>
      <c r="F5" s="16"/>
      <c r="G5" s="17"/>
      <c r="H5" s="16" t="s">
        <v>99</v>
      </c>
      <c r="I5" s="16">
        <v>692</v>
      </c>
      <c r="J5" s="19">
        <v>930</v>
      </c>
      <c r="K5" s="20">
        <v>4728</v>
      </c>
      <c r="L5" s="60" t="s">
        <v>100</v>
      </c>
      <c r="M5" s="61"/>
    </row>
    <row r="6" spans="1:13">
      <c r="A6" s="15">
        <v>4</v>
      </c>
      <c r="B6" s="15" t="s">
        <v>101</v>
      </c>
      <c r="C6" s="16">
        <v>9000</v>
      </c>
      <c r="D6" s="16"/>
      <c r="E6" s="17"/>
      <c r="F6" s="17"/>
      <c r="G6" s="17">
        <v>30</v>
      </c>
      <c r="H6" s="16"/>
      <c r="I6" s="18"/>
      <c r="J6" s="19"/>
      <c r="K6" s="20">
        <v>9030</v>
      </c>
      <c r="L6" s="50"/>
      <c r="M6" s="51"/>
    </row>
    <row r="7" spans="1:13">
      <c r="A7" s="15">
        <v>5</v>
      </c>
      <c r="B7" s="15" t="s">
        <v>102</v>
      </c>
      <c r="C7" s="16">
        <v>4500</v>
      </c>
      <c r="D7" s="16" t="s">
        <v>103</v>
      </c>
      <c r="E7" s="17">
        <v>650</v>
      </c>
      <c r="F7" s="17"/>
      <c r="G7" s="17">
        <v>30</v>
      </c>
      <c r="H7" s="16"/>
      <c r="I7" s="16"/>
      <c r="J7" s="19">
        <v>1241</v>
      </c>
      <c r="K7" s="20">
        <v>3939</v>
      </c>
      <c r="L7" s="50"/>
      <c r="M7" s="51"/>
    </row>
    <row r="8" spans="1:13">
      <c r="A8" s="15">
        <v>6</v>
      </c>
      <c r="B8" s="22" t="s">
        <v>104</v>
      </c>
      <c r="C8" s="16">
        <v>6200</v>
      </c>
      <c r="D8" s="16" t="s">
        <v>99</v>
      </c>
      <c r="E8" s="16">
        <v>300</v>
      </c>
      <c r="F8" s="16"/>
      <c r="G8" s="17">
        <v>30</v>
      </c>
      <c r="H8" s="16"/>
      <c r="I8" s="16"/>
      <c r="J8" s="19">
        <v>1241</v>
      </c>
      <c r="K8" s="20">
        <v>5289</v>
      </c>
      <c r="L8" s="50"/>
      <c r="M8" s="51"/>
    </row>
    <row r="9" spans="1:13">
      <c r="A9" s="15">
        <v>7</v>
      </c>
      <c r="B9" s="23" t="s">
        <v>105</v>
      </c>
      <c r="C9" s="16">
        <v>4000</v>
      </c>
      <c r="D9" s="16"/>
      <c r="E9" s="16"/>
      <c r="F9" s="16"/>
      <c r="G9" s="16"/>
      <c r="H9" s="16" t="s">
        <v>106</v>
      </c>
      <c r="I9" s="16">
        <v>308</v>
      </c>
      <c r="J9" s="19">
        <v>930</v>
      </c>
      <c r="K9" s="20">
        <v>2762</v>
      </c>
      <c r="L9" s="50"/>
      <c r="M9" s="51"/>
    </row>
    <row r="10" spans="1:13">
      <c r="A10" s="15">
        <v>8</v>
      </c>
      <c r="B10" s="15" t="s">
        <v>107</v>
      </c>
      <c r="C10" s="16">
        <v>4500</v>
      </c>
      <c r="D10" s="24"/>
      <c r="E10" s="16"/>
      <c r="F10" s="16"/>
      <c r="G10" s="16"/>
      <c r="H10" s="16" t="s">
        <v>106</v>
      </c>
      <c r="I10" s="16">
        <v>346</v>
      </c>
      <c r="J10" s="19"/>
      <c r="K10" s="20">
        <v>4154</v>
      </c>
      <c r="L10" s="50"/>
      <c r="M10" s="51"/>
    </row>
    <row r="11" spans="1:13">
      <c r="A11" s="15">
        <v>9</v>
      </c>
      <c r="B11" s="25" t="s">
        <v>108</v>
      </c>
      <c r="C11" s="16">
        <v>4500</v>
      </c>
      <c r="D11" s="16"/>
      <c r="E11" s="16"/>
      <c r="F11" s="16"/>
      <c r="G11" s="16"/>
      <c r="H11" s="16" t="s">
        <v>109</v>
      </c>
      <c r="I11" s="16">
        <v>433</v>
      </c>
      <c r="J11" s="19">
        <v>618</v>
      </c>
      <c r="K11" s="20">
        <v>3449</v>
      </c>
      <c r="L11" s="50"/>
      <c r="M11" s="51"/>
    </row>
    <row r="12" spans="1:13">
      <c r="A12" s="15">
        <v>10</v>
      </c>
      <c r="B12" s="26" t="s">
        <v>110</v>
      </c>
      <c r="C12" s="16">
        <v>3800</v>
      </c>
      <c r="D12" s="27"/>
      <c r="E12" s="16"/>
      <c r="F12" s="16"/>
      <c r="G12" s="16"/>
      <c r="H12" s="16" t="s">
        <v>111</v>
      </c>
      <c r="I12" s="18">
        <v>392</v>
      </c>
      <c r="J12" s="19">
        <v>930</v>
      </c>
      <c r="K12" s="20">
        <v>2678</v>
      </c>
      <c r="L12" s="60" t="s">
        <v>112</v>
      </c>
      <c r="M12" s="61"/>
    </row>
    <row r="13" spans="1:13">
      <c r="A13" s="15">
        <v>11</v>
      </c>
      <c r="B13" s="15" t="s">
        <v>113</v>
      </c>
      <c r="C13" s="16">
        <v>4500</v>
      </c>
      <c r="D13" s="24"/>
      <c r="E13" s="17"/>
      <c r="F13" s="16"/>
      <c r="G13" s="16">
        <v>30</v>
      </c>
      <c r="H13" s="16"/>
      <c r="I13" s="16"/>
      <c r="J13" s="19">
        <v>618</v>
      </c>
      <c r="K13" s="20">
        <v>3912</v>
      </c>
      <c r="L13" s="50"/>
      <c r="M13" s="51"/>
    </row>
    <row r="14" spans="1:13">
      <c r="A14" s="15">
        <v>12</v>
      </c>
      <c r="B14" s="28" t="s">
        <v>114</v>
      </c>
      <c r="C14" s="16">
        <v>4000</v>
      </c>
      <c r="D14" s="16"/>
      <c r="E14" s="16"/>
      <c r="F14" s="17"/>
      <c r="G14" s="17"/>
      <c r="H14" s="16" t="s">
        <v>115</v>
      </c>
      <c r="I14" s="16">
        <v>443</v>
      </c>
      <c r="J14" s="19"/>
      <c r="K14" s="20">
        <v>3557</v>
      </c>
      <c r="L14" s="50"/>
      <c r="M14" s="51"/>
    </row>
    <row r="15" spans="1:13">
      <c r="A15" s="15">
        <v>13</v>
      </c>
      <c r="B15" s="25" t="s">
        <v>116</v>
      </c>
      <c r="C15" s="16">
        <v>4500</v>
      </c>
      <c r="D15" s="16" t="s">
        <v>106</v>
      </c>
      <c r="E15" s="17">
        <v>200</v>
      </c>
      <c r="F15" s="17"/>
      <c r="G15" s="17"/>
      <c r="H15" s="16"/>
      <c r="I15" s="16"/>
      <c r="J15" s="19">
        <v>1000</v>
      </c>
      <c r="K15" s="20">
        <v>3700</v>
      </c>
      <c r="L15" s="50"/>
      <c r="M15" s="51"/>
    </row>
    <row r="16" spans="1:13">
      <c r="A16" s="15">
        <v>14</v>
      </c>
      <c r="B16" s="15" t="s">
        <v>117</v>
      </c>
      <c r="C16" s="16">
        <v>3500</v>
      </c>
      <c r="D16" s="16" t="s">
        <v>41</v>
      </c>
      <c r="E16" s="16">
        <v>500</v>
      </c>
      <c r="F16" s="16"/>
      <c r="G16" s="17"/>
      <c r="H16" s="16" t="s">
        <v>106</v>
      </c>
      <c r="I16" s="16">
        <v>269</v>
      </c>
      <c r="J16" s="19"/>
      <c r="K16" s="20">
        <v>3931</v>
      </c>
      <c r="L16" s="60" t="s">
        <v>112</v>
      </c>
      <c r="M16" s="61"/>
    </row>
    <row r="17" spans="1:13">
      <c r="A17" s="15">
        <v>15</v>
      </c>
      <c r="B17" s="15" t="s">
        <v>118</v>
      </c>
      <c r="C17" s="16">
        <v>3200</v>
      </c>
      <c r="D17" s="16" t="s">
        <v>119</v>
      </c>
      <c r="E17" s="16">
        <v>519</v>
      </c>
      <c r="F17" s="16"/>
      <c r="G17" s="16">
        <v>30</v>
      </c>
      <c r="H17" s="16"/>
      <c r="I17" s="16"/>
      <c r="J17" s="19"/>
      <c r="K17" s="20">
        <v>3749</v>
      </c>
      <c r="L17" s="50"/>
      <c r="M17" s="51"/>
    </row>
    <row r="18" spans="1:13">
      <c r="A18" s="15">
        <v>16</v>
      </c>
      <c r="B18" s="25" t="s">
        <v>120</v>
      </c>
      <c r="C18" s="16">
        <v>4200</v>
      </c>
      <c r="D18" s="16" t="s">
        <v>121</v>
      </c>
      <c r="E18" s="29">
        <v>1300</v>
      </c>
      <c r="F18" s="16"/>
      <c r="G18" s="16">
        <v>30</v>
      </c>
      <c r="H18" s="16"/>
      <c r="I18" s="16"/>
      <c r="J18" s="19">
        <v>930</v>
      </c>
      <c r="K18" s="20">
        <v>4600</v>
      </c>
      <c r="L18" s="50"/>
      <c r="M18" s="51"/>
    </row>
    <row r="19" spans="1:13">
      <c r="A19" s="15">
        <v>17</v>
      </c>
      <c r="B19" s="21" t="s">
        <v>122</v>
      </c>
      <c r="C19" s="16">
        <v>5400</v>
      </c>
      <c r="D19" s="16"/>
      <c r="E19" s="16"/>
      <c r="F19" s="16"/>
      <c r="G19" s="17"/>
      <c r="H19" s="16" t="s">
        <v>96</v>
      </c>
      <c r="I19" s="16">
        <v>208</v>
      </c>
      <c r="J19" s="19"/>
      <c r="K19" s="20">
        <v>5192</v>
      </c>
      <c r="L19" s="50"/>
      <c r="M19" s="51"/>
    </row>
    <row r="20" spans="1:13">
      <c r="A20" s="15">
        <v>18</v>
      </c>
      <c r="B20" s="15" t="s">
        <v>123</v>
      </c>
      <c r="C20" s="16">
        <v>3400</v>
      </c>
      <c r="D20" s="16" t="s">
        <v>124</v>
      </c>
      <c r="E20" s="29">
        <v>1096</v>
      </c>
      <c r="F20" s="16"/>
      <c r="G20" s="16"/>
      <c r="H20" s="16" t="s">
        <v>125</v>
      </c>
      <c r="I20" s="17">
        <v>196</v>
      </c>
      <c r="J20" s="19">
        <v>930</v>
      </c>
      <c r="K20" s="20">
        <v>3570</v>
      </c>
      <c r="L20" s="60" t="s">
        <v>112</v>
      </c>
      <c r="M20" s="61"/>
    </row>
    <row r="21" spans="1:13">
      <c r="A21" s="15">
        <v>19</v>
      </c>
      <c r="B21" s="23" t="s">
        <v>126</v>
      </c>
      <c r="C21" s="16">
        <v>4200</v>
      </c>
      <c r="D21" s="16" t="s">
        <v>127</v>
      </c>
      <c r="E21" s="29">
        <v>900</v>
      </c>
      <c r="F21" s="17"/>
      <c r="G21" s="17">
        <v>30</v>
      </c>
      <c r="H21" s="16"/>
      <c r="I21" s="18"/>
      <c r="J21" s="19"/>
      <c r="K21" s="20">
        <v>5130</v>
      </c>
      <c r="L21" s="50"/>
      <c r="M21" s="51"/>
    </row>
    <row r="22" spans="1:13">
      <c r="A22" s="15">
        <v>20</v>
      </c>
      <c r="B22" s="15" t="s">
        <v>128</v>
      </c>
      <c r="C22" s="16">
        <v>3800</v>
      </c>
      <c r="D22" s="16" t="s">
        <v>103</v>
      </c>
      <c r="E22" s="16">
        <v>650</v>
      </c>
      <c r="F22" s="16"/>
      <c r="G22" s="16"/>
      <c r="H22" s="16"/>
      <c r="I22" s="18"/>
      <c r="J22" s="19">
        <v>5</v>
      </c>
      <c r="K22" s="20">
        <v>6387</v>
      </c>
      <c r="L22" s="60" t="s">
        <v>129</v>
      </c>
      <c r="M22" s="61"/>
    </row>
    <row r="23" spans="1:13">
      <c r="A23" s="15">
        <v>21</v>
      </c>
      <c r="B23" s="23" t="s">
        <v>130</v>
      </c>
      <c r="C23" s="16">
        <v>4000</v>
      </c>
      <c r="D23" s="16"/>
      <c r="E23" s="16"/>
      <c r="F23" s="17"/>
      <c r="G23" s="17"/>
      <c r="H23" s="16" t="s">
        <v>124</v>
      </c>
      <c r="I23" s="16">
        <v>1462</v>
      </c>
      <c r="J23" s="19">
        <v>930</v>
      </c>
      <c r="K23" s="20">
        <v>1608</v>
      </c>
      <c r="L23" s="50"/>
      <c r="M23" s="51"/>
    </row>
    <row r="24" spans="1:13">
      <c r="A24" s="15">
        <v>22</v>
      </c>
      <c r="B24" s="15" t="s">
        <v>131</v>
      </c>
      <c r="C24" s="16">
        <v>3500</v>
      </c>
      <c r="D24" s="16"/>
      <c r="E24" s="16"/>
      <c r="F24" s="17"/>
      <c r="G24" s="17"/>
      <c r="H24" s="16" t="s">
        <v>132</v>
      </c>
      <c r="I24" s="17">
        <v>437</v>
      </c>
      <c r="J24" s="19">
        <v>930</v>
      </c>
      <c r="K24" s="20">
        <v>2133</v>
      </c>
      <c r="L24" s="60"/>
      <c r="M24" s="61"/>
    </row>
    <row r="25" spans="1:13">
      <c r="A25" s="15">
        <v>23</v>
      </c>
      <c r="B25" s="15" t="s">
        <v>133</v>
      </c>
      <c r="C25" s="16">
        <v>4000</v>
      </c>
      <c r="D25" s="16"/>
      <c r="E25" s="16"/>
      <c r="F25" s="17"/>
      <c r="G25" s="17"/>
      <c r="H25" s="16" t="s">
        <v>96</v>
      </c>
      <c r="I25" s="16">
        <v>154</v>
      </c>
      <c r="J25" s="19"/>
      <c r="K25" s="20">
        <v>4016</v>
      </c>
      <c r="L25" s="60" t="s">
        <v>134</v>
      </c>
      <c r="M25" s="61"/>
    </row>
    <row r="26" spans="1:13">
      <c r="A26" s="15">
        <v>24</v>
      </c>
      <c r="B26" s="15" t="s">
        <v>135</v>
      </c>
      <c r="C26" s="16">
        <v>3000</v>
      </c>
      <c r="D26" s="16" t="s">
        <v>119</v>
      </c>
      <c r="E26" s="16">
        <v>519</v>
      </c>
      <c r="F26" s="16"/>
      <c r="G26" s="16"/>
      <c r="H26" s="16" t="s">
        <v>96</v>
      </c>
      <c r="I26" s="16">
        <v>115</v>
      </c>
      <c r="J26" s="19"/>
      <c r="K26" s="20">
        <v>3504</v>
      </c>
      <c r="L26" s="60" t="s">
        <v>136</v>
      </c>
      <c r="M26" s="61"/>
    </row>
    <row r="27" spans="1:13">
      <c r="A27" s="15">
        <v>25</v>
      </c>
      <c r="B27" s="15" t="s">
        <v>137</v>
      </c>
      <c r="C27" s="16">
        <v>3500</v>
      </c>
      <c r="D27" s="16" t="s">
        <v>138</v>
      </c>
      <c r="E27" s="17">
        <v>1211</v>
      </c>
      <c r="F27" s="17"/>
      <c r="G27" s="17">
        <v>30</v>
      </c>
      <c r="H27" s="16"/>
      <c r="I27" s="18"/>
      <c r="J27" s="19"/>
      <c r="K27" s="20">
        <v>4741</v>
      </c>
      <c r="L27" s="50"/>
      <c r="M27" s="51"/>
    </row>
    <row r="28" spans="1:13">
      <c r="A28" s="15">
        <v>26</v>
      </c>
      <c r="B28" s="15" t="s">
        <v>139</v>
      </c>
      <c r="C28" s="16">
        <v>4000</v>
      </c>
      <c r="D28" s="16" t="s">
        <v>127</v>
      </c>
      <c r="E28" s="16">
        <v>865</v>
      </c>
      <c r="F28" s="16"/>
      <c r="G28" s="16"/>
      <c r="H28" s="16"/>
      <c r="I28" s="16"/>
      <c r="J28" s="19"/>
      <c r="K28" s="20">
        <v>4965</v>
      </c>
      <c r="L28" s="50" t="s">
        <v>140</v>
      </c>
      <c r="M28" s="51"/>
    </row>
    <row r="29" spans="1:13">
      <c r="A29" s="15">
        <v>27</v>
      </c>
      <c r="B29" s="21" t="s">
        <v>141</v>
      </c>
      <c r="C29" s="16">
        <v>3400</v>
      </c>
      <c r="D29" s="16" t="s">
        <v>138</v>
      </c>
      <c r="E29" s="17">
        <v>1211</v>
      </c>
      <c r="F29" s="17"/>
      <c r="G29" s="17">
        <v>30</v>
      </c>
      <c r="H29" s="16"/>
      <c r="I29" s="17"/>
      <c r="J29" s="19">
        <v>930</v>
      </c>
      <c r="K29" s="20">
        <v>3911</v>
      </c>
      <c r="L29" s="60" t="s">
        <v>112</v>
      </c>
      <c r="M29" s="61"/>
    </row>
    <row r="30" spans="1:13">
      <c r="A30" s="15">
        <v>28</v>
      </c>
      <c r="B30" s="15" t="s">
        <v>142</v>
      </c>
      <c r="C30" s="16">
        <v>3100</v>
      </c>
      <c r="D30" s="16" t="s">
        <v>119</v>
      </c>
      <c r="E30" s="16">
        <v>519</v>
      </c>
      <c r="F30" s="16"/>
      <c r="G30" s="16">
        <v>30</v>
      </c>
      <c r="H30" s="16"/>
      <c r="I30" s="16"/>
      <c r="J30" s="19"/>
      <c r="K30" s="20">
        <v>3749</v>
      </c>
      <c r="L30" s="60" t="s">
        <v>136</v>
      </c>
      <c r="M30" s="61"/>
    </row>
    <row r="31" spans="1:13">
      <c r="A31" s="15">
        <v>29</v>
      </c>
      <c r="B31" s="15" t="s">
        <v>143</v>
      </c>
      <c r="C31" s="16">
        <v>3200</v>
      </c>
      <c r="D31" s="16"/>
      <c r="E31" s="16"/>
      <c r="F31" s="17"/>
      <c r="G31" s="16"/>
      <c r="H31" s="16" t="s">
        <v>106</v>
      </c>
      <c r="I31" s="16">
        <v>246</v>
      </c>
      <c r="J31" s="19"/>
      <c r="K31" s="20">
        <v>3054</v>
      </c>
      <c r="L31" s="60" t="s">
        <v>136</v>
      </c>
      <c r="M31" s="61"/>
    </row>
    <row r="32" spans="1:13">
      <c r="A32" s="15">
        <v>30</v>
      </c>
      <c r="B32" s="21" t="s">
        <v>144</v>
      </c>
      <c r="C32" s="16">
        <v>3100</v>
      </c>
      <c r="D32" s="16"/>
      <c r="E32" s="16"/>
      <c r="F32" s="16"/>
      <c r="G32" s="16"/>
      <c r="H32" s="16" t="s">
        <v>106</v>
      </c>
      <c r="I32" s="16">
        <v>238</v>
      </c>
      <c r="J32" s="19"/>
      <c r="K32" s="20">
        <v>2862</v>
      </c>
      <c r="L32" s="50"/>
      <c r="M32" s="51"/>
    </row>
    <row r="33" spans="1:13">
      <c r="A33" s="15">
        <v>31</v>
      </c>
      <c r="B33" s="15" t="s">
        <v>145</v>
      </c>
      <c r="C33" s="16">
        <v>3160</v>
      </c>
      <c r="D33" s="16" t="s">
        <v>119</v>
      </c>
      <c r="E33" s="16">
        <v>519</v>
      </c>
      <c r="F33" s="17"/>
      <c r="G33" s="17"/>
      <c r="H33" s="16" t="s">
        <v>106</v>
      </c>
      <c r="I33" s="16">
        <v>243</v>
      </c>
      <c r="J33" s="19"/>
      <c r="K33" s="20">
        <v>3536</v>
      </c>
      <c r="L33" s="60" t="s">
        <v>136</v>
      </c>
      <c r="M33" s="61"/>
    </row>
    <row r="34" spans="1:13">
      <c r="A34" s="15">
        <v>32</v>
      </c>
      <c r="B34" s="21" t="s">
        <v>146</v>
      </c>
      <c r="C34" s="16">
        <v>3160</v>
      </c>
      <c r="D34" s="16" t="s">
        <v>99</v>
      </c>
      <c r="E34" s="16">
        <v>346</v>
      </c>
      <c r="F34" s="16"/>
      <c r="G34" s="16"/>
      <c r="H34" s="16" t="s">
        <v>147</v>
      </c>
      <c r="I34" s="18">
        <v>449</v>
      </c>
      <c r="J34" s="19"/>
      <c r="K34" s="20">
        <v>3157</v>
      </c>
      <c r="L34" s="60" t="s">
        <v>136</v>
      </c>
      <c r="M34" s="61"/>
    </row>
    <row r="35" spans="1:13">
      <c r="A35" s="15">
        <v>33</v>
      </c>
      <c r="B35" s="21" t="s">
        <v>148</v>
      </c>
      <c r="C35" s="16">
        <v>3400</v>
      </c>
      <c r="D35" s="16"/>
      <c r="E35" s="16"/>
      <c r="F35" s="17"/>
      <c r="G35" s="17"/>
      <c r="H35" s="16" t="s">
        <v>149</v>
      </c>
      <c r="I35" s="16">
        <v>294</v>
      </c>
      <c r="J35" s="19"/>
      <c r="K35" s="20">
        <v>3306</v>
      </c>
      <c r="L35" s="60" t="s">
        <v>112</v>
      </c>
      <c r="M35" s="61"/>
    </row>
    <row r="36" spans="1:13">
      <c r="A36" s="15">
        <v>34</v>
      </c>
      <c r="B36" s="15" t="s">
        <v>150</v>
      </c>
      <c r="C36" s="16">
        <v>3500</v>
      </c>
      <c r="D36" s="16" t="s">
        <v>151</v>
      </c>
      <c r="E36" s="16">
        <v>692</v>
      </c>
      <c r="F36" s="16"/>
      <c r="G36" s="17">
        <v>30</v>
      </c>
      <c r="H36" s="16"/>
      <c r="I36" s="16"/>
      <c r="J36" s="19"/>
      <c r="K36" s="20">
        <v>4222</v>
      </c>
      <c r="L36" s="50"/>
      <c r="M36" s="51"/>
    </row>
    <row r="37" spans="1:13">
      <c r="A37" s="15">
        <v>35</v>
      </c>
      <c r="B37" s="25" t="s">
        <v>152</v>
      </c>
      <c r="C37" s="16">
        <v>4000</v>
      </c>
      <c r="D37" s="16" t="s">
        <v>125</v>
      </c>
      <c r="E37" s="16">
        <v>173</v>
      </c>
      <c r="F37" s="16"/>
      <c r="G37" s="16"/>
      <c r="H37" s="16"/>
      <c r="I37" s="16"/>
      <c r="J37" s="19">
        <v>30</v>
      </c>
      <c r="K37" s="20">
        <v>4143</v>
      </c>
      <c r="L37" s="50"/>
      <c r="M37" s="51"/>
    </row>
    <row r="38" spans="1:13">
      <c r="A38" s="15">
        <v>36</v>
      </c>
      <c r="B38" s="25" t="s">
        <v>153</v>
      </c>
      <c r="C38" s="16">
        <v>3200</v>
      </c>
      <c r="D38" s="16" t="s">
        <v>154</v>
      </c>
      <c r="E38" s="17">
        <v>57</v>
      </c>
      <c r="F38" s="17"/>
      <c r="G38" s="17"/>
      <c r="H38" s="16" t="s">
        <v>155</v>
      </c>
      <c r="I38" s="16">
        <v>15</v>
      </c>
      <c r="J38" s="19"/>
      <c r="K38" s="20">
        <v>3442</v>
      </c>
      <c r="L38" s="60" t="s">
        <v>112</v>
      </c>
      <c r="M38" s="61"/>
    </row>
    <row r="39" spans="1:13">
      <c r="A39" s="15">
        <v>37</v>
      </c>
      <c r="B39" s="15" t="s">
        <v>156</v>
      </c>
      <c r="C39" s="16">
        <v>3000</v>
      </c>
      <c r="D39" s="16"/>
      <c r="E39" s="16"/>
      <c r="F39" s="16"/>
      <c r="G39" s="16"/>
      <c r="H39" s="16" t="s">
        <v>109</v>
      </c>
      <c r="I39" s="17">
        <v>288</v>
      </c>
      <c r="J39" s="19"/>
      <c r="K39" s="20">
        <v>2812</v>
      </c>
      <c r="L39" s="60" t="s">
        <v>136</v>
      </c>
      <c r="M39" s="61"/>
    </row>
    <row r="40" spans="1:13">
      <c r="A40" s="15">
        <v>38</v>
      </c>
      <c r="B40" s="25" t="s">
        <v>157</v>
      </c>
      <c r="C40" s="16">
        <v>3150</v>
      </c>
      <c r="D40" s="16" t="s">
        <v>125</v>
      </c>
      <c r="E40" s="16">
        <v>173</v>
      </c>
      <c r="F40" s="16"/>
      <c r="G40" s="16"/>
      <c r="H40" s="16" t="s">
        <v>158</v>
      </c>
      <c r="I40" s="16">
        <v>515</v>
      </c>
      <c r="J40" s="19"/>
      <c r="K40" s="20">
        <v>2908</v>
      </c>
      <c r="L40" s="60" t="s">
        <v>136</v>
      </c>
      <c r="M40" s="61"/>
    </row>
    <row r="41" spans="1:13">
      <c r="A41" s="15">
        <v>39</v>
      </c>
      <c r="B41" s="21" t="s">
        <v>159</v>
      </c>
      <c r="C41" s="16">
        <v>3100</v>
      </c>
      <c r="D41" s="16" t="s">
        <v>121</v>
      </c>
      <c r="E41" s="29">
        <v>980</v>
      </c>
      <c r="F41" s="16"/>
      <c r="G41" s="16">
        <v>30</v>
      </c>
      <c r="H41" s="16"/>
      <c r="I41" s="29"/>
      <c r="J41" s="19"/>
      <c r="K41" s="20">
        <v>4110</v>
      </c>
      <c r="L41" s="50"/>
      <c r="M41" s="51"/>
    </row>
    <row r="42" spans="1:13">
      <c r="A42" s="15">
        <v>40</v>
      </c>
      <c r="B42" s="21" t="s">
        <v>160</v>
      </c>
      <c r="C42" s="16">
        <v>3500</v>
      </c>
      <c r="D42" s="16" t="s">
        <v>161</v>
      </c>
      <c r="E42" s="16">
        <v>706</v>
      </c>
      <c r="F42" s="16"/>
      <c r="G42" s="16">
        <v>30</v>
      </c>
      <c r="H42" s="16"/>
      <c r="I42" s="18"/>
      <c r="J42" s="19"/>
      <c r="K42" s="20">
        <v>4236</v>
      </c>
      <c r="L42" s="50"/>
      <c r="M42" s="51"/>
    </row>
    <row r="43" spans="1:13">
      <c r="A43" s="15">
        <v>41</v>
      </c>
      <c r="B43" s="25" t="s">
        <v>162</v>
      </c>
      <c r="C43" s="16">
        <v>2900</v>
      </c>
      <c r="D43" s="16" t="s">
        <v>163</v>
      </c>
      <c r="E43" s="29">
        <v>1003</v>
      </c>
      <c r="F43" s="16"/>
      <c r="G43" s="16">
        <v>30</v>
      </c>
      <c r="H43" s="16"/>
      <c r="I43" s="16"/>
      <c r="J43" s="19"/>
      <c r="K43" s="20">
        <v>3933</v>
      </c>
      <c r="L43" s="58"/>
      <c r="M43" s="59"/>
    </row>
    <row r="44" spans="1:13">
      <c r="A44" s="15">
        <v>42</v>
      </c>
      <c r="B44" s="15" t="s">
        <v>164</v>
      </c>
      <c r="C44" s="16">
        <v>3200</v>
      </c>
      <c r="D44" s="30"/>
      <c r="E44" s="16"/>
      <c r="F44" s="16"/>
      <c r="G44" s="16"/>
      <c r="H44" s="16" t="s">
        <v>154</v>
      </c>
      <c r="I44" s="18">
        <v>62</v>
      </c>
      <c r="J44" s="19"/>
      <c r="K44" s="20">
        <v>3238</v>
      </c>
      <c r="L44" s="50" t="s">
        <v>140</v>
      </c>
      <c r="M44" s="51"/>
    </row>
    <row r="45" spans="1:13">
      <c r="A45" s="15">
        <v>43</v>
      </c>
      <c r="B45" s="15" t="s">
        <v>165</v>
      </c>
      <c r="C45" s="16">
        <v>3000</v>
      </c>
      <c r="D45" s="16" t="s">
        <v>106</v>
      </c>
      <c r="E45" s="17">
        <v>230</v>
      </c>
      <c r="F45" s="16"/>
      <c r="G45" s="16">
        <v>30</v>
      </c>
      <c r="H45" s="16"/>
      <c r="I45" s="17"/>
      <c r="J45" s="19"/>
      <c r="K45" s="20">
        <v>3260</v>
      </c>
      <c r="L45" s="50"/>
      <c r="M45" s="51"/>
    </row>
    <row r="46" spans="1:13">
      <c r="A46" s="15">
        <v>44</v>
      </c>
      <c r="B46" s="15" t="s">
        <v>166</v>
      </c>
      <c r="C46" s="16">
        <v>2800</v>
      </c>
      <c r="D46" s="16" t="s">
        <v>106</v>
      </c>
      <c r="E46" s="16">
        <v>215</v>
      </c>
      <c r="F46" s="16"/>
      <c r="G46" s="16">
        <v>30</v>
      </c>
      <c r="H46" s="16"/>
      <c r="I46" s="16"/>
      <c r="J46" s="19"/>
      <c r="K46" s="20">
        <v>3045</v>
      </c>
      <c r="L46" s="50"/>
      <c r="M46" s="51"/>
    </row>
    <row r="47" spans="1:13">
      <c r="A47" s="15">
        <v>45</v>
      </c>
      <c r="B47" s="15" t="s">
        <v>167</v>
      </c>
      <c r="C47" s="16">
        <v>3050</v>
      </c>
      <c r="D47" s="16" t="s">
        <v>61</v>
      </c>
      <c r="E47" s="17">
        <v>923</v>
      </c>
      <c r="F47" s="17"/>
      <c r="G47" s="16"/>
      <c r="H47" s="16"/>
      <c r="I47" s="17"/>
      <c r="J47" s="19"/>
      <c r="K47" s="20">
        <v>4053</v>
      </c>
      <c r="L47" s="50" t="s">
        <v>168</v>
      </c>
      <c r="M47" s="51"/>
    </row>
    <row r="48" spans="1:13">
      <c r="A48" s="15">
        <v>46</v>
      </c>
      <c r="B48" s="23" t="s">
        <v>169</v>
      </c>
      <c r="C48" s="16">
        <v>3200</v>
      </c>
      <c r="D48" s="16" t="s">
        <v>154</v>
      </c>
      <c r="E48" s="16">
        <v>58</v>
      </c>
      <c r="F48" s="16"/>
      <c r="G48" s="16">
        <v>30</v>
      </c>
      <c r="H48" s="16"/>
      <c r="I48" s="16"/>
      <c r="J48" s="19"/>
      <c r="K48" s="20">
        <v>3388</v>
      </c>
      <c r="L48" s="50" t="s">
        <v>140</v>
      </c>
      <c r="M48" s="51"/>
    </row>
    <row r="49" spans="1:13">
      <c r="A49" s="15">
        <v>47</v>
      </c>
      <c r="B49" s="31" t="s">
        <v>170</v>
      </c>
      <c r="C49" s="16">
        <v>2900</v>
      </c>
      <c r="D49" s="16" t="s">
        <v>124</v>
      </c>
      <c r="E49" s="32">
        <v>1060</v>
      </c>
      <c r="F49" s="16"/>
      <c r="G49" s="16">
        <v>30</v>
      </c>
      <c r="H49" s="16"/>
      <c r="I49" s="18"/>
      <c r="J49" s="19"/>
      <c r="K49" s="20">
        <v>3990</v>
      </c>
      <c r="L49" s="50"/>
      <c r="M49" s="51"/>
    </row>
    <row r="50" spans="1:13">
      <c r="A50" s="15">
        <v>48</v>
      </c>
      <c r="B50" s="21" t="s">
        <v>171</v>
      </c>
      <c r="C50" s="16">
        <v>4000</v>
      </c>
      <c r="D50" s="16"/>
      <c r="E50" s="16"/>
      <c r="F50" s="16"/>
      <c r="G50" s="16"/>
      <c r="H50" s="16" t="s">
        <v>154</v>
      </c>
      <c r="I50" s="16">
        <v>77</v>
      </c>
      <c r="J50" s="19">
        <v>10</v>
      </c>
      <c r="K50" s="20">
        <v>3913</v>
      </c>
      <c r="L50" s="50"/>
      <c r="M50" s="51"/>
    </row>
    <row r="51" spans="1:13">
      <c r="A51" s="15">
        <v>49</v>
      </c>
      <c r="B51" s="15" t="s">
        <v>172</v>
      </c>
      <c r="C51" s="16">
        <v>2800</v>
      </c>
      <c r="D51" s="16" t="s">
        <v>109</v>
      </c>
      <c r="E51" s="16">
        <v>269</v>
      </c>
      <c r="F51" s="16"/>
      <c r="G51" s="16"/>
      <c r="H51" s="16" t="s">
        <v>173</v>
      </c>
      <c r="I51" s="16">
        <v>1615</v>
      </c>
      <c r="J51" s="19"/>
      <c r="K51" s="20">
        <v>1454</v>
      </c>
      <c r="L51" s="58"/>
      <c r="M51" s="59"/>
    </row>
    <row r="52" spans="1:13">
      <c r="A52" s="15">
        <v>50</v>
      </c>
      <c r="B52" s="21" t="s">
        <v>174</v>
      </c>
      <c r="C52" s="16">
        <v>3200</v>
      </c>
      <c r="D52" s="16" t="s">
        <v>175</v>
      </c>
      <c r="E52" s="29">
        <v>634</v>
      </c>
      <c r="F52" s="16"/>
      <c r="G52" s="16"/>
      <c r="H52" s="16" t="s">
        <v>119</v>
      </c>
      <c r="I52" s="17">
        <v>554</v>
      </c>
      <c r="J52" s="19">
        <v>15</v>
      </c>
      <c r="K52" s="20">
        <v>3265</v>
      </c>
      <c r="L52" s="50"/>
      <c r="M52" s="51"/>
    </row>
    <row r="53" spans="1:13">
      <c r="A53" s="15">
        <v>51</v>
      </c>
      <c r="B53" s="21" t="s">
        <v>176</v>
      </c>
      <c r="C53" s="16">
        <v>3000</v>
      </c>
      <c r="D53" s="16" t="s">
        <v>151</v>
      </c>
      <c r="E53" s="16">
        <v>692</v>
      </c>
      <c r="F53" s="16"/>
      <c r="G53" s="16">
        <v>30</v>
      </c>
      <c r="H53" s="16"/>
      <c r="I53" s="17"/>
      <c r="J53" s="19"/>
      <c r="K53" s="20">
        <v>3722</v>
      </c>
      <c r="L53" s="50"/>
      <c r="M53" s="51"/>
    </row>
    <row r="54" spans="1:13">
      <c r="A54" s="15">
        <v>52</v>
      </c>
      <c r="B54" s="15" t="s">
        <v>177</v>
      </c>
      <c r="C54" s="16">
        <v>3050</v>
      </c>
      <c r="D54" s="16" t="s">
        <v>96</v>
      </c>
      <c r="E54" s="16">
        <v>115</v>
      </c>
      <c r="F54" s="16"/>
      <c r="G54" s="16"/>
      <c r="H54" s="16" t="s">
        <v>178</v>
      </c>
      <c r="I54" s="17">
        <v>2287</v>
      </c>
      <c r="J54" s="19">
        <v>10</v>
      </c>
      <c r="K54" s="20">
        <v>868</v>
      </c>
      <c r="L54" s="50"/>
      <c r="M54" s="51"/>
    </row>
    <row r="55" spans="1:13">
      <c r="A55" s="15">
        <v>53</v>
      </c>
      <c r="B55" s="21" t="s">
        <v>179</v>
      </c>
      <c r="C55" s="16">
        <v>3200</v>
      </c>
      <c r="D55" s="16" t="s">
        <v>175</v>
      </c>
      <c r="E55" s="29">
        <v>634</v>
      </c>
      <c r="F55" s="16"/>
      <c r="G55" s="16">
        <v>30</v>
      </c>
      <c r="H55" s="16"/>
      <c r="I55" s="16"/>
      <c r="J55" s="19"/>
      <c r="K55" s="20">
        <v>3864</v>
      </c>
      <c r="L55" s="50"/>
      <c r="M55" s="51"/>
    </row>
    <row r="56" spans="1:13">
      <c r="A56" s="15">
        <v>54</v>
      </c>
      <c r="B56" s="21" t="s">
        <v>180</v>
      </c>
      <c r="C56" s="16">
        <v>3050</v>
      </c>
      <c r="D56" s="16" t="s">
        <v>71</v>
      </c>
      <c r="E56" s="29">
        <v>807</v>
      </c>
      <c r="F56" s="17"/>
      <c r="G56" s="17"/>
      <c r="H56" s="16"/>
      <c r="I56" s="17"/>
      <c r="J56" s="19"/>
      <c r="K56" s="20">
        <v>3957</v>
      </c>
      <c r="L56" s="50" t="s">
        <v>140</v>
      </c>
      <c r="M56" s="51"/>
    </row>
    <row r="57" spans="1:13">
      <c r="A57" s="15">
        <v>55</v>
      </c>
      <c r="B57" s="15" t="s">
        <v>181</v>
      </c>
      <c r="C57" s="16">
        <v>3300</v>
      </c>
      <c r="D57" s="16" t="s">
        <v>182</v>
      </c>
      <c r="E57" s="29">
        <v>1130</v>
      </c>
      <c r="F57" s="16"/>
      <c r="G57" s="16">
        <v>30</v>
      </c>
      <c r="H57" s="16"/>
      <c r="I57" s="16"/>
      <c r="J57" s="19"/>
      <c r="K57" s="20">
        <v>4460</v>
      </c>
      <c r="L57" s="50"/>
      <c r="M57" s="51"/>
    </row>
    <row r="58" spans="1:13">
      <c r="A58" s="15">
        <v>56</v>
      </c>
      <c r="B58" s="21" t="s">
        <v>183</v>
      </c>
      <c r="C58" s="16">
        <v>3000</v>
      </c>
      <c r="D58" s="16" t="s">
        <v>119</v>
      </c>
      <c r="E58" s="16">
        <v>519</v>
      </c>
      <c r="F58" s="16"/>
      <c r="G58" s="17"/>
      <c r="H58" s="16" t="s">
        <v>96</v>
      </c>
      <c r="I58" s="17">
        <v>115</v>
      </c>
      <c r="J58" s="19"/>
      <c r="K58" s="20">
        <v>3504</v>
      </c>
      <c r="L58" s="50" t="s">
        <v>140</v>
      </c>
      <c r="M58" s="51"/>
    </row>
    <row r="59" spans="1:13">
      <c r="A59" s="15">
        <v>57</v>
      </c>
      <c r="B59" s="21" t="s">
        <v>184</v>
      </c>
      <c r="C59" s="16">
        <v>2750</v>
      </c>
      <c r="D59" s="16" t="s">
        <v>61</v>
      </c>
      <c r="E59" s="32">
        <v>846</v>
      </c>
      <c r="F59" s="16"/>
      <c r="G59" s="16">
        <v>30</v>
      </c>
      <c r="H59" s="16"/>
      <c r="I59" s="16"/>
      <c r="J59" s="19"/>
      <c r="K59" s="20">
        <v>3626</v>
      </c>
      <c r="L59" s="50"/>
      <c r="M59" s="51"/>
    </row>
    <row r="60" spans="1:13">
      <c r="A60" s="15">
        <v>58</v>
      </c>
      <c r="B60" s="15" t="s">
        <v>185</v>
      </c>
      <c r="C60" s="16">
        <v>3200</v>
      </c>
      <c r="D60" s="16" t="s">
        <v>151</v>
      </c>
      <c r="E60" s="16">
        <v>692</v>
      </c>
      <c r="F60" s="16"/>
      <c r="G60" s="16">
        <v>30</v>
      </c>
      <c r="H60" s="16"/>
      <c r="I60" s="16"/>
      <c r="J60" s="19"/>
      <c r="K60" s="20">
        <v>3922</v>
      </c>
      <c r="L60" s="50"/>
      <c r="M60" s="51"/>
    </row>
    <row r="61" spans="1:13">
      <c r="A61" s="15">
        <v>59</v>
      </c>
      <c r="B61" s="21" t="s">
        <v>186</v>
      </c>
      <c r="C61" s="16">
        <v>3260</v>
      </c>
      <c r="D61" s="16" t="s">
        <v>127</v>
      </c>
      <c r="E61" s="16">
        <v>865</v>
      </c>
      <c r="F61" s="16"/>
      <c r="G61" s="16">
        <v>30</v>
      </c>
      <c r="H61" s="16"/>
      <c r="I61" s="16"/>
      <c r="J61" s="19"/>
      <c r="K61" s="20">
        <v>4155</v>
      </c>
      <c r="L61" s="50"/>
      <c r="M61" s="51"/>
    </row>
    <row r="62" spans="1:13">
      <c r="A62" s="15">
        <v>60</v>
      </c>
      <c r="B62" s="26" t="s">
        <v>187</v>
      </c>
      <c r="C62" s="16">
        <v>3000</v>
      </c>
      <c r="D62" s="16" t="s">
        <v>96</v>
      </c>
      <c r="E62" s="16">
        <v>115</v>
      </c>
      <c r="F62" s="16"/>
      <c r="G62" s="16"/>
      <c r="H62" s="16" t="s">
        <v>109</v>
      </c>
      <c r="I62" s="17">
        <v>288</v>
      </c>
      <c r="J62" s="19">
        <v>10</v>
      </c>
      <c r="K62" s="20">
        <v>2817</v>
      </c>
      <c r="L62" s="50"/>
      <c r="M62" s="51"/>
    </row>
    <row r="63" spans="1:13">
      <c r="A63" s="15">
        <v>61</v>
      </c>
      <c r="B63" s="21" t="s">
        <v>188</v>
      </c>
      <c r="C63" s="16">
        <v>3200</v>
      </c>
      <c r="D63" s="16"/>
      <c r="E63" s="16"/>
      <c r="F63" s="16"/>
      <c r="G63" s="16">
        <v>30</v>
      </c>
      <c r="H63" s="16"/>
      <c r="I63" s="16"/>
      <c r="J63" s="19"/>
      <c r="K63" s="20">
        <v>3230</v>
      </c>
      <c r="L63" s="50"/>
      <c r="M63" s="51"/>
    </row>
    <row r="64" spans="1:13">
      <c r="A64" s="15">
        <v>62</v>
      </c>
      <c r="B64" s="31" t="s">
        <v>189</v>
      </c>
      <c r="C64" s="33">
        <v>2700</v>
      </c>
      <c r="D64" s="16" t="s">
        <v>71</v>
      </c>
      <c r="E64" s="32">
        <v>726</v>
      </c>
      <c r="F64" s="16"/>
      <c r="G64" s="16">
        <v>30</v>
      </c>
      <c r="H64" s="16"/>
      <c r="I64" s="16"/>
      <c r="J64" s="19"/>
      <c r="K64" s="20">
        <v>3456</v>
      </c>
      <c r="L64" s="50"/>
      <c r="M64" s="51"/>
    </row>
    <row r="65" spans="1:13">
      <c r="A65" s="15">
        <v>63</v>
      </c>
      <c r="B65" s="34" t="s">
        <v>190</v>
      </c>
      <c r="C65" s="16">
        <v>2700</v>
      </c>
      <c r="D65" s="16" t="s">
        <v>175</v>
      </c>
      <c r="E65" s="16">
        <v>571</v>
      </c>
      <c r="F65" s="17"/>
      <c r="G65" s="16"/>
      <c r="H65" s="16" t="s">
        <v>96</v>
      </c>
      <c r="I65" s="16">
        <v>104</v>
      </c>
      <c r="J65" s="19">
        <v>5</v>
      </c>
      <c r="K65" s="20">
        <v>3162</v>
      </c>
      <c r="L65" s="50"/>
      <c r="M65" s="51"/>
    </row>
    <row r="66" spans="1:13">
      <c r="A66" s="15">
        <v>64</v>
      </c>
      <c r="B66" s="35" t="s">
        <v>191</v>
      </c>
      <c r="C66" s="16">
        <v>2850</v>
      </c>
      <c r="D66" s="16" t="s">
        <v>71</v>
      </c>
      <c r="E66" s="16">
        <v>767</v>
      </c>
      <c r="F66" s="17"/>
      <c r="G66" s="16"/>
      <c r="H66" s="16" t="s">
        <v>192</v>
      </c>
      <c r="I66" s="16">
        <v>233</v>
      </c>
      <c r="J66" s="19"/>
      <c r="K66" s="20">
        <v>3457</v>
      </c>
      <c r="L66" s="50" t="s">
        <v>193</v>
      </c>
      <c r="M66" s="51"/>
    </row>
    <row r="67" spans="1:13">
      <c r="A67" s="36">
        <v>65</v>
      </c>
      <c r="B67" s="37" t="s">
        <v>194</v>
      </c>
      <c r="C67" s="16">
        <v>2800</v>
      </c>
      <c r="D67" s="16" t="s">
        <v>195</v>
      </c>
      <c r="E67" s="16">
        <v>430</v>
      </c>
      <c r="F67" s="16"/>
      <c r="G67" s="16"/>
      <c r="H67" s="16" t="s">
        <v>125</v>
      </c>
      <c r="I67" s="17">
        <v>162</v>
      </c>
      <c r="J67" s="19"/>
      <c r="K67" s="20">
        <v>3068</v>
      </c>
      <c r="L67" s="50"/>
      <c r="M67" s="51"/>
    </row>
    <row r="68" spans="1:13">
      <c r="A68" s="15">
        <v>66</v>
      </c>
      <c r="B68" s="38" t="s">
        <v>196</v>
      </c>
      <c r="C68" s="16">
        <v>2800</v>
      </c>
      <c r="D68" s="16" t="s">
        <v>138</v>
      </c>
      <c r="E68" s="29">
        <v>1130</v>
      </c>
      <c r="F68" s="16"/>
      <c r="G68" s="16">
        <v>30</v>
      </c>
      <c r="H68" s="16"/>
      <c r="I68" s="16"/>
      <c r="J68" s="19"/>
      <c r="K68" s="20">
        <v>3960</v>
      </c>
      <c r="L68" s="50"/>
      <c r="M68" s="51"/>
    </row>
    <row r="69" spans="1:13">
      <c r="A69" s="15">
        <v>67</v>
      </c>
      <c r="B69" s="25" t="s">
        <v>197</v>
      </c>
      <c r="C69" s="16">
        <v>3100</v>
      </c>
      <c r="D69" s="16" t="s">
        <v>71</v>
      </c>
      <c r="E69" s="16">
        <v>807</v>
      </c>
      <c r="F69" s="16"/>
      <c r="G69" s="16">
        <v>30</v>
      </c>
      <c r="H69" s="16"/>
      <c r="I69" s="16"/>
      <c r="J69" s="19"/>
      <c r="K69" s="20">
        <v>3937</v>
      </c>
      <c r="L69" s="50"/>
      <c r="M69" s="51"/>
    </row>
    <row r="70" spans="1:13">
      <c r="A70" s="15">
        <v>68</v>
      </c>
      <c r="B70" s="15" t="s">
        <v>198</v>
      </c>
      <c r="C70" s="16">
        <v>3200</v>
      </c>
      <c r="D70" s="16"/>
      <c r="E70" s="32"/>
      <c r="F70" s="16"/>
      <c r="G70" s="16"/>
      <c r="H70" s="16" t="s">
        <v>106</v>
      </c>
      <c r="I70" s="16">
        <v>246</v>
      </c>
      <c r="J70" s="19"/>
      <c r="K70" s="20">
        <v>3054</v>
      </c>
      <c r="L70" s="60" t="s">
        <v>136</v>
      </c>
      <c r="M70" s="61"/>
    </row>
    <row r="71" spans="1:13">
      <c r="A71" s="15">
        <v>69</v>
      </c>
      <c r="B71" s="21" t="s">
        <v>199</v>
      </c>
      <c r="C71" s="16">
        <v>3100</v>
      </c>
      <c r="D71" s="16"/>
      <c r="E71" s="32"/>
      <c r="F71" s="16"/>
      <c r="G71" s="16"/>
      <c r="H71" s="16" t="s">
        <v>99</v>
      </c>
      <c r="I71" s="17">
        <v>357</v>
      </c>
      <c r="J71" s="19"/>
      <c r="K71" s="20">
        <v>2919</v>
      </c>
      <c r="L71" s="60" t="s">
        <v>200</v>
      </c>
      <c r="M71" s="61"/>
    </row>
    <row r="72" spans="1:13">
      <c r="A72" s="15">
        <v>70</v>
      </c>
      <c r="B72" s="21" t="s">
        <v>201</v>
      </c>
      <c r="C72" s="16">
        <v>3400</v>
      </c>
      <c r="D72" s="16" t="s">
        <v>195</v>
      </c>
      <c r="E72" s="16">
        <v>461</v>
      </c>
      <c r="F72" s="16"/>
      <c r="G72" s="16"/>
      <c r="H72" s="16"/>
      <c r="I72" s="17"/>
      <c r="J72" s="19"/>
      <c r="K72" s="20">
        <v>3961</v>
      </c>
      <c r="L72" s="50" t="s">
        <v>140</v>
      </c>
      <c r="M72" s="51"/>
    </row>
    <row r="73" spans="1:13">
      <c r="A73" s="15">
        <v>71</v>
      </c>
      <c r="B73" s="31" t="s">
        <v>202</v>
      </c>
      <c r="C73" s="16">
        <v>2850</v>
      </c>
      <c r="D73" s="16" t="s">
        <v>203</v>
      </c>
      <c r="E73" s="29">
        <v>1096</v>
      </c>
      <c r="F73" s="16"/>
      <c r="G73" s="16">
        <v>30</v>
      </c>
      <c r="H73" s="16"/>
      <c r="I73" s="17"/>
      <c r="J73" s="19"/>
      <c r="K73" s="20">
        <v>3976</v>
      </c>
      <c r="L73" s="50"/>
      <c r="M73" s="51"/>
    </row>
    <row r="74" spans="1:13">
      <c r="A74" s="15">
        <v>72</v>
      </c>
      <c r="B74" s="39" t="s">
        <v>204</v>
      </c>
      <c r="C74" s="16">
        <v>3300</v>
      </c>
      <c r="D74" s="16" t="s">
        <v>175</v>
      </c>
      <c r="E74" s="29">
        <v>634</v>
      </c>
      <c r="F74" s="16"/>
      <c r="G74" s="16"/>
      <c r="H74" s="16" t="s">
        <v>154</v>
      </c>
      <c r="I74" s="16">
        <v>63</v>
      </c>
      <c r="J74" s="19">
        <v>5</v>
      </c>
      <c r="K74" s="20">
        <v>4066</v>
      </c>
      <c r="L74" s="60" t="s">
        <v>112</v>
      </c>
      <c r="M74" s="61"/>
    </row>
    <row r="75" spans="1:13">
      <c r="A75" s="15">
        <v>73</v>
      </c>
      <c r="B75" s="40" t="s">
        <v>205</v>
      </c>
      <c r="C75" s="16">
        <v>3300</v>
      </c>
      <c r="D75" s="16" t="s">
        <v>151</v>
      </c>
      <c r="E75" s="29">
        <v>692</v>
      </c>
      <c r="F75" s="17"/>
      <c r="G75" s="17"/>
      <c r="H75" s="16" t="s">
        <v>95</v>
      </c>
      <c r="I75" s="16">
        <v>159</v>
      </c>
      <c r="J75" s="19"/>
      <c r="K75" s="20">
        <v>4033</v>
      </c>
      <c r="L75" s="60" t="s">
        <v>112</v>
      </c>
      <c r="M75" s="61"/>
    </row>
    <row r="76" spans="1:13">
      <c r="A76" s="15">
        <v>74</v>
      </c>
      <c r="B76" s="21" t="s">
        <v>206</v>
      </c>
      <c r="C76" s="16">
        <v>3200</v>
      </c>
      <c r="D76" s="16" t="s">
        <v>124</v>
      </c>
      <c r="E76" s="32">
        <v>1096</v>
      </c>
      <c r="F76" s="16"/>
      <c r="G76" s="16"/>
      <c r="H76" s="16" t="s">
        <v>106</v>
      </c>
      <c r="I76" s="17">
        <v>246</v>
      </c>
      <c r="J76" s="19">
        <v>43</v>
      </c>
      <c r="K76" s="20">
        <v>4107</v>
      </c>
      <c r="L76" s="60" t="s">
        <v>136</v>
      </c>
      <c r="M76" s="61"/>
    </row>
    <row r="77" spans="1:13">
      <c r="A77" s="15">
        <v>75</v>
      </c>
      <c r="B77" s="31" t="s">
        <v>207</v>
      </c>
      <c r="C77" s="16">
        <v>3600</v>
      </c>
      <c r="D77" s="16" t="s">
        <v>109</v>
      </c>
      <c r="E77" s="32">
        <v>288</v>
      </c>
      <c r="F77" s="16"/>
      <c r="G77" s="16">
        <v>30</v>
      </c>
      <c r="H77" s="16"/>
      <c r="I77" s="16"/>
      <c r="J77" s="19">
        <v>43</v>
      </c>
      <c r="K77" s="20">
        <v>3875</v>
      </c>
      <c r="L77" s="50"/>
      <c r="M77" s="51"/>
    </row>
    <row r="78" spans="1:13">
      <c r="A78" s="15">
        <v>76</v>
      </c>
      <c r="B78" s="21" t="s">
        <v>208</v>
      </c>
      <c r="C78" s="16">
        <v>3500</v>
      </c>
      <c r="D78" s="16" t="s">
        <v>109</v>
      </c>
      <c r="E78" s="32">
        <v>288</v>
      </c>
      <c r="F78" s="16"/>
      <c r="G78" s="16"/>
      <c r="H78" s="16" t="s">
        <v>154</v>
      </c>
      <c r="I78" s="16">
        <v>67</v>
      </c>
      <c r="J78" s="19">
        <v>43</v>
      </c>
      <c r="K78" s="20">
        <v>3678</v>
      </c>
      <c r="L78" s="50"/>
      <c r="M78" s="51"/>
    </row>
    <row r="79" spans="1:13">
      <c r="A79" s="15">
        <v>77</v>
      </c>
      <c r="B79" s="21" t="s">
        <v>209</v>
      </c>
      <c r="C79" s="16">
        <v>3000</v>
      </c>
      <c r="D79" s="16"/>
      <c r="E79" s="16"/>
      <c r="F79" s="17"/>
      <c r="G79" s="16"/>
      <c r="H79" s="16" t="s">
        <v>96</v>
      </c>
      <c r="I79" s="16">
        <v>115</v>
      </c>
      <c r="J79" s="19"/>
      <c r="K79" s="20">
        <v>2885</v>
      </c>
      <c r="L79" s="50"/>
      <c r="M79" s="51"/>
    </row>
    <row r="80" spans="1:13">
      <c r="A80" s="15">
        <v>78</v>
      </c>
      <c r="B80" s="21" t="s">
        <v>210</v>
      </c>
      <c r="C80" s="16">
        <v>3100</v>
      </c>
      <c r="D80" s="16" t="s">
        <v>211</v>
      </c>
      <c r="E80" s="29">
        <v>475</v>
      </c>
      <c r="F80" s="16"/>
      <c r="G80" s="16"/>
      <c r="H80" s="16" t="s">
        <v>154</v>
      </c>
      <c r="I80" s="17">
        <v>60</v>
      </c>
      <c r="J80" s="19">
        <v>43</v>
      </c>
      <c r="K80" s="20">
        <v>3472</v>
      </c>
      <c r="L80" s="50"/>
      <c r="M80" s="51"/>
    </row>
    <row r="81" spans="1:13">
      <c r="A81" s="15">
        <v>79</v>
      </c>
      <c r="B81" s="21" t="s">
        <v>212</v>
      </c>
      <c r="C81" s="16">
        <v>3300</v>
      </c>
      <c r="D81" s="16"/>
      <c r="E81" s="16"/>
      <c r="F81" s="16"/>
      <c r="G81" s="16">
        <v>30</v>
      </c>
      <c r="H81" s="16"/>
      <c r="I81" s="16"/>
      <c r="J81" s="19"/>
      <c r="K81" s="20">
        <v>3330</v>
      </c>
      <c r="L81" s="50"/>
      <c r="M81" s="51"/>
    </row>
    <row r="82" spans="1:13">
      <c r="A82" s="15">
        <v>80</v>
      </c>
      <c r="B82" s="21" t="s">
        <v>213</v>
      </c>
      <c r="C82" s="16">
        <v>3500</v>
      </c>
      <c r="D82" s="16" t="s">
        <v>163</v>
      </c>
      <c r="E82" s="29">
        <v>1038</v>
      </c>
      <c r="F82" s="16"/>
      <c r="G82" s="16">
        <v>30</v>
      </c>
      <c r="H82" s="16"/>
      <c r="I82" s="16"/>
      <c r="J82" s="19">
        <v>43</v>
      </c>
      <c r="K82" s="20">
        <v>4525</v>
      </c>
      <c r="L82" s="50"/>
      <c r="M82" s="51"/>
    </row>
    <row r="83" spans="1:13">
      <c r="A83" s="15">
        <v>81</v>
      </c>
      <c r="B83" s="21" t="s">
        <v>214</v>
      </c>
      <c r="C83" s="16">
        <v>2680</v>
      </c>
      <c r="D83" s="16" t="s">
        <v>195</v>
      </c>
      <c r="E83" s="16">
        <v>412</v>
      </c>
      <c r="F83" s="16"/>
      <c r="G83" s="16">
        <v>30</v>
      </c>
      <c r="H83" s="16"/>
      <c r="I83" s="16"/>
      <c r="J83" s="19"/>
      <c r="K83" s="20">
        <v>3122</v>
      </c>
      <c r="L83" s="60"/>
      <c r="M83" s="61"/>
    </row>
    <row r="84" spans="1:13">
      <c r="A84" s="15">
        <v>82</v>
      </c>
      <c r="B84" s="22" t="s">
        <v>215</v>
      </c>
      <c r="C84" s="16">
        <v>3700</v>
      </c>
      <c r="D84" s="16" t="s">
        <v>216</v>
      </c>
      <c r="E84" s="16">
        <v>504</v>
      </c>
      <c r="F84" s="17"/>
      <c r="G84" s="17"/>
      <c r="H84" s="16"/>
      <c r="I84" s="16"/>
      <c r="J84" s="19">
        <v>10</v>
      </c>
      <c r="K84" s="20">
        <v>4194</v>
      </c>
      <c r="L84" s="50"/>
      <c r="M84" s="51"/>
    </row>
    <row r="85" spans="1:13">
      <c r="A85" s="15">
        <v>83</v>
      </c>
      <c r="B85" s="40" t="s">
        <v>217</v>
      </c>
      <c r="C85" s="16">
        <v>2800</v>
      </c>
      <c r="D85" s="16" t="s">
        <v>163</v>
      </c>
      <c r="E85" s="16">
        <v>969</v>
      </c>
      <c r="F85" s="16"/>
      <c r="G85" s="16"/>
      <c r="H85" s="16" t="s">
        <v>154</v>
      </c>
      <c r="I85" s="16">
        <v>54</v>
      </c>
      <c r="J85" s="19">
        <v>43</v>
      </c>
      <c r="K85" s="20">
        <v>3672</v>
      </c>
      <c r="L85" s="50"/>
      <c r="M85" s="51"/>
    </row>
    <row r="86" spans="1:13">
      <c r="A86" s="15">
        <v>84</v>
      </c>
      <c r="B86" s="22" t="s">
        <v>218</v>
      </c>
      <c r="C86" s="16">
        <v>3500</v>
      </c>
      <c r="D86" s="16" t="s">
        <v>109</v>
      </c>
      <c r="E86" s="16">
        <v>288</v>
      </c>
      <c r="F86" s="16"/>
      <c r="G86" s="16">
        <v>30</v>
      </c>
      <c r="H86" s="16"/>
      <c r="I86" s="17"/>
      <c r="J86" s="19">
        <v>43</v>
      </c>
      <c r="K86" s="20">
        <v>3775</v>
      </c>
      <c r="L86" s="50"/>
      <c r="M86" s="51"/>
    </row>
    <row r="87" spans="1:13">
      <c r="A87" s="15">
        <v>85</v>
      </c>
      <c r="B87" s="22" t="s">
        <v>219</v>
      </c>
      <c r="C87" s="16">
        <v>3000</v>
      </c>
      <c r="D87" s="16" t="s">
        <v>151</v>
      </c>
      <c r="E87" s="29">
        <v>692</v>
      </c>
      <c r="F87" s="16"/>
      <c r="G87" s="16">
        <v>30</v>
      </c>
      <c r="H87" s="29"/>
      <c r="I87" s="16"/>
      <c r="J87" s="19"/>
      <c r="K87" s="20">
        <v>3722</v>
      </c>
      <c r="L87" s="50"/>
      <c r="M87" s="51"/>
    </row>
    <row r="88" spans="1:13">
      <c r="A88" s="15">
        <v>86</v>
      </c>
      <c r="B88" s="22" t="s">
        <v>220</v>
      </c>
      <c r="C88" s="16">
        <v>2800</v>
      </c>
      <c r="D88" s="16" t="s">
        <v>103</v>
      </c>
      <c r="E88" s="16">
        <v>700</v>
      </c>
      <c r="F88" s="16"/>
      <c r="G88" s="16"/>
      <c r="H88" s="16" t="s">
        <v>96</v>
      </c>
      <c r="I88" s="16">
        <v>108</v>
      </c>
      <c r="J88" s="19"/>
      <c r="K88" s="20">
        <v>3392</v>
      </c>
      <c r="L88" s="50"/>
      <c r="M88" s="51"/>
    </row>
    <row r="89" spans="1:13">
      <c r="A89" s="15">
        <v>87</v>
      </c>
      <c r="B89" s="22" t="s">
        <v>221</v>
      </c>
      <c r="C89" s="16">
        <v>2700</v>
      </c>
      <c r="D89" s="16" t="s">
        <v>41</v>
      </c>
      <c r="E89" s="16">
        <v>519</v>
      </c>
      <c r="F89" s="16"/>
      <c r="G89" s="16"/>
      <c r="H89" s="16" t="s">
        <v>151</v>
      </c>
      <c r="I89" s="16">
        <v>623</v>
      </c>
      <c r="J89" s="19">
        <v>5</v>
      </c>
      <c r="K89" s="20">
        <v>2591</v>
      </c>
      <c r="L89" s="50"/>
      <c r="M89" s="51"/>
    </row>
    <row r="90" spans="1:13">
      <c r="A90" s="15">
        <v>88</v>
      </c>
      <c r="B90" s="21" t="s">
        <v>222</v>
      </c>
      <c r="C90" s="16">
        <v>3000</v>
      </c>
      <c r="D90" s="16" t="s">
        <v>151</v>
      </c>
      <c r="E90" s="29">
        <v>692</v>
      </c>
      <c r="F90" s="16"/>
      <c r="G90" s="16"/>
      <c r="H90" s="16" t="s">
        <v>125</v>
      </c>
      <c r="I90" s="16">
        <v>173</v>
      </c>
      <c r="J90" s="19">
        <v>43</v>
      </c>
      <c r="K90" s="20">
        <v>3476</v>
      </c>
      <c r="L90" s="50"/>
      <c r="M90" s="51"/>
    </row>
    <row r="91" spans="1:13">
      <c r="A91" s="15">
        <v>89</v>
      </c>
      <c r="B91" s="21" t="s">
        <v>223</v>
      </c>
      <c r="C91" s="16">
        <v>2600</v>
      </c>
      <c r="D91" s="16" t="s">
        <v>41</v>
      </c>
      <c r="E91" s="16">
        <v>500</v>
      </c>
      <c r="F91" s="16"/>
      <c r="G91" s="16"/>
      <c r="H91" s="16" t="s">
        <v>96</v>
      </c>
      <c r="I91" s="16">
        <v>100</v>
      </c>
      <c r="J91" s="19"/>
      <c r="K91" s="20">
        <v>3000</v>
      </c>
      <c r="L91" s="50"/>
      <c r="M91" s="51"/>
    </row>
    <row r="92" spans="1:13">
      <c r="A92" s="15">
        <v>90</v>
      </c>
      <c r="B92" s="25" t="s">
        <v>224</v>
      </c>
      <c r="C92" s="16">
        <v>2600</v>
      </c>
      <c r="D92" s="16" t="s">
        <v>119</v>
      </c>
      <c r="E92" s="16">
        <v>450</v>
      </c>
      <c r="F92" s="16"/>
      <c r="G92" s="16"/>
      <c r="H92" s="16" t="s">
        <v>96</v>
      </c>
      <c r="I92" s="16">
        <v>100</v>
      </c>
      <c r="J92" s="19">
        <v>10</v>
      </c>
      <c r="K92" s="20">
        <v>2940</v>
      </c>
      <c r="L92" s="50"/>
      <c r="M92" s="51"/>
    </row>
    <row r="93" spans="1:13">
      <c r="A93" s="15">
        <v>91</v>
      </c>
      <c r="B93" s="21" t="s">
        <v>225</v>
      </c>
      <c r="C93" s="16">
        <v>3100</v>
      </c>
      <c r="D93" s="16" t="s">
        <v>151</v>
      </c>
      <c r="E93" s="29">
        <v>692</v>
      </c>
      <c r="F93" s="16"/>
      <c r="G93" s="16">
        <v>30</v>
      </c>
      <c r="H93" s="16"/>
      <c r="I93" s="16"/>
      <c r="J93" s="19"/>
      <c r="K93" s="20">
        <v>3822</v>
      </c>
      <c r="L93" s="50"/>
      <c r="M93" s="51"/>
    </row>
    <row r="94" spans="1:13">
      <c r="A94" s="15">
        <v>92</v>
      </c>
      <c r="B94" s="21" t="s">
        <v>226</v>
      </c>
      <c r="C94" s="16">
        <v>3000</v>
      </c>
      <c r="D94" s="16" t="s">
        <v>175</v>
      </c>
      <c r="E94" s="16">
        <v>634</v>
      </c>
      <c r="F94" s="16"/>
      <c r="G94" s="16">
        <v>30</v>
      </c>
      <c r="H94" s="16"/>
      <c r="I94" s="16"/>
      <c r="J94" s="19"/>
      <c r="K94" s="20">
        <v>3664</v>
      </c>
      <c r="L94" s="50"/>
      <c r="M94" s="51"/>
    </row>
    <row r="95" spans="1:13">
      <c r="A95" s="15">
        <v>93</v>
      </c>
      <c r="B95" s="22" t="s">
        <v>227</v>
      </c>
      <c r="C95" s="16">
        <v>3000</v>
      </c>
      <c r="D95" s="16" t="s">
        <v>228</v>
      </c>
      <c r="E95" s="16">
        <v>403</v>
      </c>
      <c r="F95" s="16"/>
      <c r="G95" s="16"/>
      <c r="H95" s="16" t="s">
        <v>96</v>
      </c>
      <c r="I95" s="16">
        <v>115</v>
      </c>
      <c r="J95" s="19">
        <v>5</v>
      </c>
      <c r="K95" s="20">
        <v>3283</v>
      </c>
      <c r="L95" s="50"/>
      <c r="M95" s="51"/>
    </row>
    <row r="96" spans="1:13">
      <c r="A96" s="15">
        <v>94</v>
      </c>
      <c r="B96" s="21" t="s">
        <v>229</v>
      </c>
      <c r="C96" s="16">
        <v>2800</v>
      </c>
      <c r="D96" s="16" t="s">
        <v>228</v>
      </c>
      <c r="E96" s="16">
        <v>376</v>
      </c>
      <c r="F96" s="16"/>
      <c r="G96" s="16"/>
      <c r="H96" s="16" t="s">
        <v>109</v>
      </c>
      <c r="I96" s="16">
        <v>269</v>
      </c>
      <c r="J96" s="19">
        <v>43</v>
      </c>
      <c r="K96" s="20">
        <v>2864</v>
      </c>
      <c r="L96" s="50"/>
      <c r="M96" s="51"/>
    </row>
    <row r="97" spans="1:13">
      <c r="A97" s="15">
        <v>95</v>
      </c>
      <c r="B97" s="15" t="s">
        <v>230</v>
      </c>
      <c r="C97" s="16">
        <v>2700</v>
      </c>
      <c r="D97" s="16"/>
      <c r="E97" s="16"/>
      <c r="F97" s="16"/>
      <c r="G97" s="16"/>
      <c r="H97" s="16" t="s">
        <v>99</v>
      </c>
      <c r="I97" s="16">
        <v>311</v>
      </c>
      <c r="J97" s="19"/>
      <c r="K97" s="20">
        <v>2389</v>
      </c>
      <c r="L97" s="50"/>
      <c r="M97" s="51"/>
    </row>
    <row r="98" spans="1:13">
      <c r="A98" s="15">
        <v>96</v>
      </c>
      <c r="B98" s="21" t="s">
        <v>231</v>
      </c>
      <c r="C98" s="16">
        <v>3000</v>
      </c>
      <c r="D98" s="16"/>
      <c r="E98" s="16"/>
      <c r="F98" s="16"/>
      <c r="G98" s="27"/>
      <c r="H98" s="16" t="s">
        <v>228</v>
      </c>
      <c r="I98" s="16">
        <v>404</v>
      </c>
      <c r="J98" s="19"/>
      <c r="K98" s="20">
        <v>2596</v>
      </c>
      <c r="L98" s="50"/>
      <c r="M98" s="51"/>
    </row>
    <row r="99" spans="1:13">
      <c r="A99" s="15">
        <v>97</v>
      </c>
      <c r="B99" s="40" t="s">
        <v>232</v>
      </c>
      <c r="C99" s="16">
        <v>3200</v>
      </c>
      <c r="D99" s="16"/>
      <c r="E99" s="16"/>
      <c r="F99" s="16"/>
      <c r="G99" s="16"/>
      <c r="H99" s="16" t="s">
        <v>99</v>
      </c>
      <c r="I99" s="16">
        <v>377</v>
      </c>
      <c r="J99" s="19"/>
      <c r="K99" s="20">
        <v>2823</v>
      </c>
      <c r="L99" s="50"/>
      <c r="M99" s="51"/>
    </row>
    <row r="100" spans="1:13">
      <c r="A100" s="15">
        <v>98</v>
      </c>
      <c r="B100" s="21" t="s">
        <v>233</v>
      </c>
      <c r="C100" s="16">
        <v>2600</v>
      </c>
      <c r="D100" s="16" t="s">
        <v>234</v>
      </c>
      <c r="E100" s="16">
        <v>581</v>
      </c>
      <c r="F100" s="17"/>
      <c r="G100" s="17"/>
      <c r="H100" s="16" t="s">
        <v>96</v>
      </c>
      <c r="I100" s="16">
        <v>100</v>
      </c>
      <c r="J100" s="19">
        <v>43</v>
      </c>
      <c r="K100" s="20">
        <v>3038</v>
      </c>
      <c r="L100" s="50"/>
      <c r="M100" s="51"/>
    </row>
    <row r="101" spans="1:13">
      <c r="A101" s="15">
        <v>99</v>
      </c>
      <c r="B101" s="21" t="s">
        <v>235</v>
      </c>
      <c r="C101" s="16">
        <v>2800</v>
      </c>
      <c r="D101" s="16" t="s">
        <v>109</v>
      </c>
      <c r="E101" s="16">
        <v>269</v>
      </c>
      <c r="F101" s="16"/>
      <c r="G101" s="16"/>
      <c r="H101" s="16" t="s">
        <v>154</v>
      </c>
      <c r="I101" s="16">
        <v>54</v>
      </c>
      <c r="J101" s="19">
        <v>43</v>
      </c>
      <c r="K101" s="20">
        <v>2972</v>
      </c>
      <c r="L101" s="50"/>
      <c r="M101" s="51"/>
    </row>
    <row r="102" spans="1:13">
      <c r="A102" s="15">
        <v>100</v>
      </c>
      <c r="B102" s="21" t="s">
        <v>236</v>
      </c>
      <c r="C102" s="16">
        <v>2600</v>
      </c>
      <c r="D102" s="16" t="s">
        <v>154</v>
      </c>
      <c r="E102" s="16">
        <v>50</v>
      </c>
      <c r="F102" s="16"/>
      <c r="G102" s="16"/>
      <c r="H102" s="16" t="s">
        <v>96</v>
      </c>
      <c r="I102" s="16">
        <v>100</v>
      </c>
      <c r="J102" s="19"/>
      <c r="K102" s="20">
        <v>2650</v>
      </c>
      <c r="L102" s="50" t="s">
        <v>140</v>
      </c>
      <c r="M102" s="51"/>
    </row>
    <row r="103" spans="1:13">
      <c r="A103" s="15">
        <v>101</v>
      </c>
      <c r="B103" s="28" t="s">
        <v>237</v>
      </c>
      <c r="C103" s="16">
        <v>3200</v>
      </c>
      <c r="D103" s="16"/>
      <c r="E103" s="16"/>
      <c r="F103" s="16"/>
      <c r="G103" s="16">
        <v>30</v>
      </c>
      <c r="H103" s="16"/>
      <c r="I103" s="16"/>
      <c r="J103" s="19"/>
      <c r="K103" s="20">
        <v>3330</v>
      </c>
      <c r="L103" s="50" t="s">
        <v>140</v>
      </c>
      <c r="M103" s="51"/>
    </row>
    <row r="104" spans="1:13">
      <c r="A104" s="15">
        <v>102</v>
      </c>
      <c r="B104" s="22" t="s">
        <v>238</v>
      </c>
      <c r="C104" s="16">
        <v>2900</v>
      </c>
      <c r="D104" s="16" t="s">
        <v>71</v>
      </c>
      <c r="E104" s="17">
        <v>780</v>
      </c>
      <c r="F104" s="16"/>
      <c r="G104" s="16"/>
      <c r="H104" s="16"/>
      <c r="I104" s="16"/>
      <c r="J104" s="19"/>
      <c r="K104" s="20">
        <v>3780</v>
      </c>
      <c r="L104" s="50" t="s">
        <v>140</v>
      </c>
      <c r="M104" s="51"/>
    </row>
    <row r="105" spans="1:13">
      <c r="A105" s="15">
        <v>103</v>
      </c>
      <c r="B105" s="25" t="s">
        <v>239</v>
      </c>
      <c r="C105" s="16">
        <v>2600</v>
      </c>
      <c r="D105" s="16" t="s">
        <v>175</v>
      </c>
      <c r="E105" s="16">
        <v>550</v>
      </c>
      <c r="F105" s="16"/>
      <c r="G105" s="16"/>
      <c r="H105" s="16"/>
      <c r="I105" s="16"/>
      <c r="J105" s="19"/>
      <c r="K105" s="20">
        <v>3250</v>
      </c>
      <c r="L105" s="50" t="s">
        <v>140</v>
      </c>
      <c r="M105" s="51"/>
    </row>
    <row r="106" spans="1:13">
      <c r="A106" s="15">
        <v>104</v>
      </c>
      <c r="B106" s="21" t="s">
        <v>240</v>
      </c>
      <c r="C106" s="16">
        <v>3100</v>
      </c>
      <c r="D106" s="16"/>
      <c r="E106" s="16"/>
      <c r="F106" s="16"/>
      <c r="G106" s="16"/>
      <c r="H106" s="16" t="s">
        <v>241</v>
      </c>
      <c r="I106" s="16">
        <v>1371</v>
      </c>
      <c r="J106" s="19"/>
      <c r="K106" s="20">
        <v>1729</v>
      </c>
      <c r="L106" s="50"/>
      <c r="M106" s="51"/>
    </row>
    <row r="107" spans="1:13">
      <c r="A107" s="15">
        <v>105</v>
      </c>
      <c r="B107" s="21" t="s">
        <v>242</v>
      </c>
      <c r="C107" s="16">
        <v>2800</v>
      </c>
      <c r="D107" s="16" t="s">
        <v>175</v>
      </c>
      <c r="E107" s="16">
        <v>592</v>
      </c>
      <c r="F107" s="16"/>
      <c r="G107" s="16"/>
      <c r="H107" s="16" t="s">
        <v>155</v>
      </c>
      <c r="I107" s="16">
        <v>13</v>
      </c>
      <c r="J107" s="19"/>
      <c r="K107" s="20">
        <v>3479</v>
      </c>
      <c r="L107" s="50" t="s">
        <v>140</v>
      </c>
      <c r="M107" s="51"/>
    </row>
    <row r="108" spans="1:13">
      <c r="A108" s="15">
        <v>106</v>
      </c>
      <c r="B108" s="21" t="s">
        <v>243</v>
      </c>
      <c r="C108" s="16">
        <v>2700</v>
      </c>
      <c r="D108" s="16" t="s">
        <v>124</v>
      </c>
      <c r="E108" s="29">
        <v>986</v>
      </c>
      <c r="F108" s="16"/>
      <c r="G108" s="16"/>
      <c r="H108" s="16" t="s">
        <v>96</v>
      </c>
      <c r="I108" s="16">
        <v>110</v>
      </c>
      <c r="J108" s="19">
        <v>43</v>
      </c>
      <c r="K108" s="20">
        <v>3533</v>
      </c>
      <c r="L108" s="50"/>
      <c r="M108" s="51"/>
    </row>
    <row r="109" spans="1:13">
      <c r="A109" s="15">
        <v>107</v>
      </c>
      <c r="B109" s="15" t="s">
        <v>244</v>
      </c>
      <c r="C109" s="16">
        <v>3600</v>
      </c>
      <c r="D109" s="16" t="s">
        <v>228</v>
      </c>
      <c r="E109" s="16">
        <v>404</v>
      </c>
      <c r="F109" s="16"/>
      <c r="G109" s="16">
        <v>30</v>
      </c>
      <c r="H109" s="16"/>
      <c r="I109" s="16"/>
      <c r="J109" s="19">
        <v>103</v>
      </c>
      <c r="K109" s="20">
        <v>3931</v>
      </c>
      <c r="L109" s="50"/>
      <c r="M109" s="51"/>
    </row>
    <row r="110" spans="1:13">
      <c r="A110" s="15">
        <v>108</v>
      </c>
      <c r="B110" s="15" t="s">
        <v>245</v>
      </c>
      <c r="C110" s="16">
        <v>4500</v>
      </c>
      <c r="D110" s="16" t="s">
        <v>246</v>
      </c>
      <c r="E110" s="29">
        <v>1087</v>
      </c>
      <c r="F110" s="16"/>
      <c r="G110" s="16"/>
      <c r="H110" s="16" t="s">
        <v>155</v>
      </c>
      <c r="I110" s="16">
        <v>22</v>
      </c>
      <c r="J110" s="19">
        <v>43</v>
      </c>
      <c r="K110" s="20">
        <v>5522</v>
      </c>
      <c r="L110" s="50"/>
      <c r="M110" s="51"/>
    </row>
    <row r="111" spans="1:13">
      <c r="A111" s="15">
        <v>109</v>
      </c>
      <c r="B111" s="26" t="s">
        <v>247</v>
      </c>
      <c r="C111" s="16">
        <v>3000</v>
      </c>
      <c r="D111" s="16" t="s">
        <v>151</v>
      </c>
      <c r="E111" s="29">
        <v>692</v>
      </c>
      <c r="F111" s="16"/>
      <c r="G111" s="16">
        <v>30</v>
      </c>
      <c r="H111" s="16"/>
      <c r="I111" s="16"/>
      <c r="J111" s="19">
        <v>43</v>
      </c>
      <c r="K111" s="20">
        <v>3679</v>
      </c>
      <c r="L111" s="50"/>
      <c r="M111" s="51"/>
    </row>
    <row r="112" spans="1:13">
      <c r="A112" s="15">
        <v>110</v>
      </c>
      <c r="B112" s="15" t="s">
        <v>248</v>
      </c>
      <c r="C112" s="16">
        <v>2700</v>
      </c>
      <c r="D112" s="16"/>
      <c r="E112" s="29"/>
      <c r="F112" s="16"/>
      <c r="G112" s="16">
        <v>30</v>
      </c>
      <c r="H112" s="16"/>
      <c r="I112" s="16"/>
      <c r="J112" s="19"/>
      <c r="K112" s="20">
        <v>2730</v>
      </c>
      <c r="L112" s="50"/>
      <c r="M112" s="51"/>
    </row>
    <row r="113" spans="1:13">
      <c r="A113" s="15">
        <v>111</v>
      </c>
      <c r="B113" s="15" t="s">
        <v>249</v>
      </c>
      <c r="C113" s="16">
        <v>2800</v>
      </c>
      <c r="D113" s="16"/>
      <c r="E113" s="16"/>
      <c r="F113" s="16"/>
      <c r="G113" s="16"/>
      <c r="H113" s="16" t="s">
        <v>106</v>
      </c>
      <c r="I113" s="16">
        <v>215</v>
      </c>
      <c r="J113" s="19"/>
      <c r="K113" s="20">
        <v>2585</v>
      </c>
      <c r="L113" s="50"/>
      <c r="M113" s="51"/>
    </row>
    <row r="114" spans="1:13">
      <c r="A114" s="15">
        <v>112</v>
      </c>
      <c r="B114" s="21" t="s">
        <v>250</v>
      </c>
      <c r="C114" s="16">
        <v>2600</v>
      </c>
      <c r="D114" s="16" t="s">
        <v>228</v>
      </c>
      <c r="E114" s="16">
        <v>350</v>
      </c>
      <c r="F114" s="16"/>
      <c r="G114" s="16"/>
      <c r="H114" s="16" t="s">
        <v>96</v>
      </c>
      <c r="I114" s="16">
        <v>100</v>
      </c>
      <c r="J114" s="19"/>
      <c r="K114" s="20">
        <v>2950</v>
      </c>
      <c r="L114" s="50" t="s">
        <v>140</v>
      </c>
      <c r="M114" s="51"/>
    </row>
    <row r="115" spans="1:13">
      <c r="A115" s="15">
        <v>113</v>
      </c>
      <c r="B115" s="25" t="s">
        <v>251</v>
      </c>
      <c r="C115" s="16">
        <v>2600</v>
      </c>
      <c r="D115" s="16" t="s">
        <v>103</v>
      </c>
      <c r="E115" s="16">
        <v>650</v>
      </c>
      <c r="F115" s="16"/>
      <c r="G115" s="16"/>
      <c r="H115" s="29"/>
      <c r="I115" s="16"/>
      <c r="J115" s="20"/>
      <c r="K115" s="20">
        <v>3350</v>
      </c>
      <c r="L115" s="50" t="s">
        <v>140</v>
      </c>
      <c r="M115" s="51"/>
    </row>
    <row r="116" spans="1:13">
      <c r="A116" s="41" t="s">
        <v>252</v>
      </c>
      <c r="B116" s="15" t="s">
        <v>253</v>
      </c>
      <c r="C116" s="29">
        <v>10000</v>
      </c>
      <c r="D116" s="16"/>
      <c r="E116" s="16"/>
      <c r="F116" s="16"/>
      <c r="G116" s="16"/>
      <c r="H116" s="16"/>
      <c r="I116" s="16"/>
      <c r="J116" s="20"/>
      <c r="K116" s="20">
        <v>10000</v>
      </c>
      <c r="L116" s="50"/>
      <c r="M116" s="51"/>
    </row>
    <row r="117" spans="1:13">
      <c r="A117" s="41" t="s">
        <v>254</v>
      </c>
      <c r="B117" s="15" t="s">
        <v>255</v>
      </c>
      <c r="C117" s="16">
        <v>2000</v>
      </c>
      <c r="D117" s="16"/>
      <c r="E117" s="16"/>
      <c r="F117" s="16"/>
      <c r="G117" s="16"/>
      <c r="H117" s="16"/>
      <c r="I117" s="16"/>
      <c r="J117" s="20"/>
      <c r="K117" s="20">
        <v>2000</v>
      </c>
      <c r="L117" s="50"/>
      <c r="M117" s="51"/>
    </row>
    <row r="118" spans="1:13">
      <c r="A118" s="41" t="s">
        <v>256</v>
      </c>
      <c r="B118" s="15" t="s">
        <v>257</v>
      </c>
      <c r="C118" s="29">
        <v>10000</v>
      </c>
      <c r="D118" s="16"/>
      <c r="E118" s="16"/>
      <c r="F118" s="16"/>
      <c r="G118" s="16"/>
      <c r="H118" s="16"/>
      <c r="I118" s="16"/>
      <c r="J118" s="20"/>
      <c r="K118" s="20">
        <v>10000</v>
      </c>
      <c r="L118" s="50"/>
      <c r="M118" s="51"/>
    </row>
    <row r="119" spans="1:13">
      <c r="A119" s="41" t="s">
        <v>258</v>
      </c>
      <c r="B119" s="15" t="s">
        <v>259</v>
      </c>
      <c r="C119" s="29">
        <v>10000</v>
      </c>
      <c r="D119" s="16"/>
      <c r="E119" s="16"/>
      <c r="F119" s="16"/>
      <c r="G119" s="16"/>
      <c r="H119" s="16"/>
      <c r="I119" s="16"/>
      <c r="J119" s="20"/>
      <c r="K119" s="20">
        <v>10000</v>
      </c>
      <c r="L119" s="50"/>
      <c r="M119" s="51"/>
    </row>
    <row r="120" spans="1:13">
      <c r="A120" s="41" t="s">
        <v>260</v>
      </c>
      <c r="B120" s="15" t="s">
        <v>261</v>
      </c>
      <c r="C120" s="29">
        <v>10000</v>
      </c>
      <c r="D120" s="16"/>
      <c r="E120" s="16"/>
      <c r="F120" s="16"/>
      <c r="G120" s="16"/>
      <c r="H120" s="16"/>
      <c r="I120" s="16"/>
      <c r="J120" s="20"/>
      <c r="K120" s="20">
        <v>10000</v>
      </c>
      <c r="L120" s="50"/>
      <c r="M120" s="51"/>
    </row>
    <row r="121" spans="1:13">
      <c r="A121" s="41" t="s">
        <v>262</v>
      </c>
      <c r="B121" s="15" t="s">
        <v>263</v>
      </c>
      <c r="C121" s="16">
        <v>5000</v>
      </c>
      <c r="D121" s="16"/>
      <c r="E121" s="16"/>
      <c r="F121" s="16"/>
      <c r="G121" s="16"/>
      <c r="H121" s="16"/>
      <c r="I121" s="16"/>
      <c r="J121" s="20"/>
      <c r="K121" s="20">
        <v>5000</v>
      </c>
      <c r="L121" s="50"/>
      <c r="M121" s="51"/>
    </row>
    <row r="122" spans="1:13">
      <c r="A122" s="41" t="s">
        <v>264</v>
      </c>
      <c r="B122" s="15" t="s">
        <v>265</v>
      </c>
      <c r="C122" s="16">
        <v>5000</v>
      </c>
      <c r="D122" s="16"/>
      <c r="E122" s="16"/>
      <c r="F122" s="16"/>
      <c r="G122" s="16"/>
      <c r="H122" s="16"/>
      <c r="I122" s="16"/>
      <c r="J122" s="20"/>
      <c r="K122" s="20">
        <v>5000</v>
      </c>
      <c r="L122" s="50"/>
      <c r="M122" s="51"/>
    </row>
    <row r="123" spans="1:13">
      <c r="A123" s="41" t="s">
        <v>266</v>
      </c>
      <c r="B123" s="15" t="s">
        <v>267</v>
      </c>
      <c r="C123" s="16">
        <v>1800</v>
      </c>
      <c r="D123" s="16"/>
      <c r="E123" s="16"/>
      <c r="F123" s="16"/>
      <c r="G123" s="16"/>
      <c r="H123" s="16"/>
      <c r="I123" s="16"/>
      <c r="J123" s="20"/>
      <c r="K123" s="20">
        <v>1800</v>
      </c>
      <c r="L123" s="50"/>
      <c r="M123" s="51"/>
    </row>
    <row r="124" spans="1:13">
      <c r="A124" s="41" t="s">
        <v>268</v>
      </c>
      <c r="B124" s="15" t="s">
        <v>269</v>
      </c>
      <c r="C124" s="16">
        <v>300</v>
      </c>
      <c r="D124" s="16"/>
      <c r="E124" s="16"/>
      <c r="F124" s="16"/>
      <c r="G124" s="16"/>
      <c r="H124" s="16"/>
      <c r="I124" s="16"/>
      <c r="J124" s="20"/>
      <c r="K124" s="20">
        <v>300</v>
      </c>
      <c r="L124" s="50"/>
      <c r="M124" s="51"/>
    </row>
    <row r="125" spans="1:13">
      <c r="A125" s="41" t="s">
        <v>270</v>
      </c>
      <c r="B125" s="15" t="s">
        <v>271</v>
      </c>
      <c r="C125" s="16">
        <v>2000</v>
      </c>
      <c r="D125" s="16"/>
      <c r="E125" s="16"/>
      <c r="F125" s="16"/>
      <c r="G125" s="16"/>
      <c r="H125" s="16"/>
      <c r="I125" s="16"/>
      <c r="J125" s="20"/>
      <c r="K125" s="20">
        <v>2000</v>
      </c>
      <c r="L125" s="50"/>
      <c r="M125" s="51"/>
    </row>
    <row r="126" spans="1:13">
      <c r="A126" s="41" t="s">
        <v>272</v>
      </c>
      <c r="B126" s="15" t="s">
        <v>273</v>
      </c>
      <c r="C126" s="16">
        <v>2000</v>
      </c>
      <c r="D126" s="16"/>
      <c r="E126" s="16"/>
      <c r="F126" s="16"/>
      <c r="G126" s="16"/>
      <c r="H126" s="16"/>
      <c r="I126" s="16"/>
      <c r="J126" s="20"/>
      <c r="K126" s="20">
        <v>2000</v>
      </c>
      <c r="L126" s="50"/>
      <c r="M126" s="51"/>
    </row>
    <row r="127" spans="1:13">
      <c r="A127" s="41" t="s">
        <v>274</v>
      </c>
      <c r="B127" s="15" t="s">
        <v>275</v>
      </c>
      <c r="C127" s="16">
        <v>4000</v>
      </c>
      <c r="D127" s="16"/>
      <c r="E127" s="16"/>
      <c r="F127" s="16"/>
      <c r="G127" s="16"/>
      <c r="H127" s="16"/>
      <c r="I127" s="16"/>
      <c r="J127" s="20"/>
      <c r="K127" s="20">
        <v>4000</v>
      </c>
      <c r="L127" s="50"/>
      <c r="M127" s="51"/>
    </row>
    <row r="128" spans="1:13">
      <c r="A128" s="41" t="s">
        <v>276</v>
      </c>
      <c r="B128" s="15" t="s">
        <v>277</v>
      </c>
      <c r="C128" s="16">
        <v>6000</v>
      </c>
      <c r="D128" s="16"/>
      <c r="E128" s="16"/>
      <c r="F128" s="16"/>
      <c r="G128" s="16"/>
      <c r="H128" s="16"/>
      <c r="I128" s="16"/>
      <c r="J128" s="20"/>
      <c r="K128" s="20">
        <v>6000</v>
      </c>
      <c r="L128" s="50"/>
      <c r="M128" s="51"/>
    </row>
    <row r="129" spans="1:13">
      <c r="A129" s="41" t="s">
        <v>278</v>
      </c>
      <c r="B129" s="15" t="s">
        <v>279</v>
      </c>
      <c r="C129" s="16">
        <v>2500</v>
      </c>
      <c r="D129" s="16"/>
      <c r="E129" s="16"/>
      <c r="F129" s="16"/>
      <c r="G129" s="16"/>
      <c r="H129" s="16"/>
      <c r="I129" s="16"/>
      <c r="J129" s="20"/>
      <c r="K129" s="20">
        <v>3550</v>
      </c>
      <c r="L129" s="50" t="s">
        <v>280</v>
      </c>
      <c r="M129" s="51"/>
    </row>
    <row r="130" spans="1:13">
      <c r="A130" s="41" t="s">
        <v>281</v>
      </c>
      <c r="B130" s="15" t="s">
        <v>282</v>
      </c>
      <c r="C130" s="16">
        <v>3500</v>
      </c>
      <c r="D130" s="16" t="s">
        <v>106</v>
      </c>
      <c r="E130" s="16">
        <v>230</v>
      </c>
      <c r="F130" s="16"/>
      <c r="G130" s="16">
        <v>30</v>
      </c>
      <c r="H130" s="16"/>
      <c r="I130" s="17"/>
      <c r="J130" s="20"/>
      <c r="K130" s="20">
        <v>3760</v>
      </c>
      <c r="L130" s="58"/>
      <c r="M130" s="59"/>
    </row>
    <row r="131" spans="1:13">
      <c r="A131" s="41" t="s">
        <v>283</v>
      </c>
      <c r="B131" s="15" t="s">
        <v>284</v>
      </c>
      <c r="C131" s="16">
        <v>3500</v>
      </c>
      <c r="D131" s="16"/>
      <c r="E131" s="16"/>
      <c r="F131" s="16"/>
      <c r="G131" s="16"/>
      <c r="H131" s="16" t="s">
        <v>106</v>
      </c>
      <c r="I131" s="16">
        <v>269</v>
      </c>
      <c r="J131" s="20"/>
      <c r="K131" s="20">
        <v>3231</v>
      </c>
      <c r="L131" s="50"/>
      <c r="M131" s="51"/>
    </row>
    <row r="132" spans="1:13">
      <c r="A132" s="41" t="s">
        <v>285</v>
      </c>
      <c r="B132" s="15" t="s">
        <v>286</v>
      </c>
      <c r="C132" s="16">
        <v>2000</v>
      </c>
      <c r="D132" s="16"/>
      <c r="E132" s="29"/>
      <c r="F132" s="16"/>
      <c r="G132" s="16"/>
      <c r="H132" s="16"/>
      <c r="I132" s="17"/>
      <c r="J132" s="20"/>
      <c r="K132" s="20">
        <v>2000</v>
      </c>
      <c r="L132" s="50"/>
      <c r="M132" s="51"/>
    </row>
    <row r="133" spans="1:13">
      <c r="A133" s="41" t="s">
        <v>287</v>
      </c>
      <c r="B133" s="21" t="s">
        <v>288</v>
      </c>
      <c r="C133" s="16">
        <v>3000</v>
      </c>
      <c r="D133" s="16" t="s">
        <v>228</v>
      </c>
      <c r="E133" s="16">
        <v>404</v>
      </c>
      <c r="F133" s="16"/>
      <c r="G133" s="16"/>
      <c r="H133" s="29"/>
      <c r="I133" s="16"/>
      <c r="J133" s="19">
        <v>86</v>
      </c>
      <c r="K133" s="20">
        <v>3418</v>
      </c>
      <c r="L133" s="50" t="s">
        <v>140</v>
      </c>
      <c r="M133" s="51"/>
    </row>
    <row r="134" spans="1:13">
      <c r="A134" s="41" t="s">
        <v>289</v>
      </c>
      <c r="B134" s="21" t="s">
        <v>290</v>
      </c>
      <c r="C134" s="16">
        <v>3000</v>
      </c>
      <c r="D134" s="16"/>
      <c r="E134" s="16"/>
      <c r="F134" s="17"/>
      <c r="G134" s="16"/>
      <c r="H134" s="16" t="s">
        <v>291</v>
      </c>
      <c r="I134" s="29">
        <v>2135</v>
      </c>
      <c r="J134" s="20">
        <v>86</v>
      </c>
      <c r="K134" s="20">
        <v>779</v>
      </c>
      <c r="L134" s="60"/>
      <c r="M134" s="61"/>
    </row>
    <row r="135" spans="1:13">
      <c r="A135" s="41" t="s">
        <v>292</v>
      </c>
      <c r="B135" s="15" t="s">
        <v>293</v>
      </c>
      <c r="C135" s="16">
        <v>3000</v>
      </c>
      <c r="D135" s="16" t="s">
        <v>195</v>
      </c>
      <c r="E135" s="16">
        <v>461</v>
      </c>
      <c r="F135" s="16"/>
      <c r="G135" s="16"/>
      <c r="H135" s="16" t="s">
        <v>203</v>
      </c>
      <c r="I135" s="29">
        <v>1153</v>
      </c>
      <c r="J135" s="19"/>
      <c r="K135" s="20">
        <v>2369</v>
      </c>
      <c r="L135" s="50" t="s">
        <v>294</v>
      </c>
      <c r="M135" s="51"/>
    </row>
    <row r="136" spans="1:13">
      <c r="A136" s="41" t="s">
        <v>295</v>
      </c>
      <c r="B136" s="15" t="s">
        <v>296</v>
      </c>
      <c r="C136" s="16">
        <v>2600</v>
      </c>
      <c r="D136" s="16"/>
      <c r="E136" s="16"/>
      <c r="F136" s="16"/>
      <c r="G136" s="16"/>
      <c r="H136" s="16" t="s">
        <v>297</v>
      </c>
      <c r="I136" s="16">
        <v>1900</v>
      </c>
      <c r="J136" s="19"/>
      <c r="K136" s="20">
        <v>726</v>
      </c>
      <c r="L136" s="50" t="s">
        <v>298</v>
      </c>
      <c r="M136" s="51"/>
    </row>
    <row r="137" spans="1:13">
      <c r="A137" s="41" t="s">
        <v>299</v>
      </c>
      <c r="B137" s="25" t="s">
        <v>300</v>
      </c>
      <c r="C137" s="16">
        <v>2600</v>
      </c>
      <c r="D137" s="16"/>
      <c r="E137" s="16"/>
      <c r="F137" s="16"/>
      <c r="G137" s="16"/>
      <c r="H137" s="16" t="s">
        <v>301</v>
      </c>
      <c r="I137" s="29">
        <v>1650</v>
      </c>
      <c r="J137" s="19">
        <v>43</v>
      </c>
      <c r="K137" s="20">
        <v>937</v>
      </c>
      <c r="L137" s="50" t="s">
        <v>302</v>
      </c>
      <c r="M137" s="51"/>
    </row>
    <row r="138" spans="1:13">
      <c r="A138" s="41" t="s">
        <v>303</v>
      </c>
      <c r="B138" s="21" t="s">
        <v>304</v>
      </c>
      <c r="C138" s="16">
        <v>2600</v>
      </c>
      <c r="D138" s="16"/>
      <c r="E138" s="16"/>
      <c r="F138" s="16"/>
      <c r="G138" s="16"/>
      <c r="H138" s="16" t="s">
        <v>163</v>
      </c>
      <c r="I138" s="17">
        <v>900</v>
      </c>
      <c r="J138" s="19"/>
      <c r="K138" s="20">
        <v>1765</v>
      </c>
      <c r="L138" s="50" t="s">
        <v>305</v>
      </c>
      <c r="M138" s="51"/>
    </row>
    <row r="139" spans="1:13">
      <c r="A139" s="41"/>
      <c r="B139" s="21" t="s">
        <v>306</v>
      </c>
      <c r="C139" s="16">
        <v>2650</v>
      </c>
      <c r="D139" s="16"/>
      <c r="E139" s="32"/>
      <c r="F139" s="16"/>
      <c r="G139" s="16"/>
      <c r="H139" s="16" t="s">
        <v>109</v>
      </c>
      <c r="I139" s="16">
        <v>255</v>
      </c>
      <c r="J139" s="20"/>
      <c r="K139" s="20">
        <v>2485</v>
      </c>
      <c r="L139" s="50" t="s">
        <v>307</v>
      </c>
      <c r="M139" s="51"/>
    </row>
    <row r="140" spans="1:13">
      <c r="A140" s="41" t="s">
        <v>308</v>
      </c>
      <c r="B140" s="15" t="s">
        <v>309</v>
      </c>
      <c r="C140" s="16">
        <v>3380</v>
      </c>
      <c r="D140" s="16"/>
      <c r="E140" s="16"/>
      <c r="F140" s="16"/>
      <c r="G140" s="16"/>
      <c r="H140" s="16" t="s">
        <v>310</v>
      </c>
      <c r="I140" s="16">
        <v>2925</v>
      </c>
      <c r="J140" s="19"/>
      <c r="K140" s="20">
        <v>455</v>
      </c>
      <c r="L140" s="50"/>
      <c r="M140" s="51"/>
    </row>
    <row r="141" spans="1:13">
      <c r="A141" s="41" t="s">
        <v>311</v>
      </c>
      <c r="B141" s="21" t="s">
        <v>243</v>
      </c>
      <c r="C141" s="16">
        <v>2700</v>
      </c>
      <c r="D141" s="16" t="s">
        <v>124</v>
      </c>
      <c r="E141" s="29">
        <v>986</v>
      </c>
      <c r="F141" s="16"/>
      <c r="G141" s="16"/>
      <c r="H141" s="16"/>
      <c r="I141" s="16"/>
      <c r="J141" s="20">
        <v>103</v>
      </c>
      <c r="K141" s="20">
        <v>3583</v>
      </c>
      <c r="L141" s="50" t="s">
        <v>312</v>
      </c>
      <c r="M141" s="51"/>
    </row>
    <row r="142" spans="1:13">
      <c r="A142" s="41" t="s">
        <v>313</v>
      </c>
      <c r="B142" s="15" t="s">
        <v>314</v>
      </c>
      <c r="C142" s="16">
        <v>2800</v>
      </c>
      <c r="D142" s="16"/>
      <c r="E142" s="16"/>
      <c r="F142" s="16"/>
      <c r="G142" s="16"/>
      <c r="H142" s="16" t="s">
        <v>315</v>
      </c>
      <c r="I142" s="16">
        <v>1938</v>
      </c>
      <c r="J142" s="20"/>
      <c r="K142" s="20">
        <v>862</v>
      </c>
      <c r="L142" s="50"/>
      <c r="M142" s="51"/>
    </row>
    <row r="143" spans="1:13">
      <c r="A143" s="41" t="s">
        <v>316</v>
      </c>
      <c r="B143" s="25" t="s">
        <v>317</v>
      </c>
      <c r="C143" s="16">
        <v>7685</v>
      </c>
      <c r="D143" s="16"/>
      <c r="E143" s="16"/>
      <c r="F143" s="16"/>
      <c r="G143" s="20">
        <v>30</v>
      </c>
      <c r="H143" s="16"/>
      <c r="I143" s="16"/>
      <c r="J143" s="19"/>
      <c r="K143" s="20">
        <v>7715</v>
      </c>
      <c r="L143" s="50"/>
      <c r="M143" s="51"/>
    </row>
    <row r="144" spans="1:13">
      <c r="A144" s="41" t="s">
        <v>318</v>
      </c>
      <c r="B144" s="15" t="s">
        <v>319</v>
      </c>
      <c r="C144" s="16">
        <v>7727</v>
      </c>
      <c r="D144" s="16"/>
      <c r="E144" s="16"/>
      <c r="F144" s="16"/>
      <c r="G144" s="20"/>
      <c r="H144" s="16"/>
      <c r="I144" s="16"/>
      <c r="J144" s="19"/>
      <c r="K144" s="20">
        <v>7727</v>
      </c>
      <c r="L144" s="50"/>
      <c r="M144" s="51"/>
    </row>
    <row r="145" spans="1:13">
      <c r="A145" s="41" t="s">
        <v>320</v>
      </c>
      <c r="B145" s="23" t="s">
        <v>321</v>
      </c>
      <c r="C145" s="16">
        <v>6390</v>
      </c>
      <c r="D145" s="16"/>
      <c r="E145" s="16"/>
      <c r="F145" s="16"/>
      <c r="G145" s="20"/>
      <c r="H145" s="16"/>
      <c r="I145" s="16"/>
      <c r="J145" s="19">
        <v>10</v>
      </c>
      <c r="K145" s="20">
        <v>6380</v>
      </c>
      <c r="L145" s="50"/>
      <c r="M145" s="51"/>
    </row>
    <row r="146" spans="1:13">
      <c r="A146" s="41" t="s">
        <v>322</v>
      </c>
      <c r="B146" s="25" t="s">
        <v>323</v>
      </c>
      <c r="C146" s="16">
        <v>7144</v>
      </c>
      <c r="D146" s="16"/>
      <c r="E146" s="16"/>
      <c r="F146" s="16"/>
      <c r="G146" s="20"/>
      <c r="H146" s="16"/>
      <c r="I146" s="16"/>
      <c r="J146" s="19">
        <v>10</v>
      </c>
      <c r="K146" s="20">
        <v>7134</v>
      </c>
      <c r="L146" s="50"/>
      <c r="M146" s="51"/>
    </row>
    <row r="147" spans="1:13">
      <c r="A147" s="41" t="s">
        <v>324</v>
      </c>
      <c r="B147" s="25" t="s">
        <v>325</v>
      </c>
      <c r="C147" s="16">
        <v>4893</v>
      </c>
      <c r="D147" s="20"/>
      <c r="E147" s="16"/>
      <c r="F147" s="16"/>
      <c r="G147" s="16"/>
      <c r="H147" s="20"/>
      <c r="I147" s="16"/>
      <c r="J147" s="19">
        <v>10</v>
      </c>
      <c r="K147" s="20">
        <v>4883</v>
      </c>
      <c r="L147" s="50"/>
      <c r="M147" s="51"/>
    </row>
    <row r="148" spans="1:13">
      <c r="A148" s="41" t="s">
        <v>326</v>
      </c>
      <c r="B148" s="15" t="s">
        <v>327</v>
      </c>
      <c r="C148" s="16">
        <v>5258</v>
      </c>
      <c r="D148" s="16"/>
      <c r="E148" s="16"/>
      <c r="F148" s="16"/>
      <c r="G148" s="16"/>
      <c r="H148" s="16"/>
      <c r="I148" s="16"/>
      <c r="J148" s="19"/>
      <c r="K148" s="20">
        <v>5258</v>
      </c>
      <c r="L148" s="50"/>
      <c r="M148" s="51"/>
    </row>
    <row r="149" spans="1:13">
      <c r="A149" s="41" t="s">
        <v>328</v>
      </c>
      <c r="B149" s="42" t="s">
        <v>329</v>
      </c>
      <c r="C149" s="16">
        <v>6945</v>
      </c>
      <c r="D149" s="16"/>
      <c r="E149" s="16"/>
      <c r="F149" s="16"/>
      <c r="G149" s="16"/>
      <c r="H149" s="16"/>
      <c r="I149" s="16"/>
      <c r="J149" s="19">
        <v>10</v>
      </c>
      <c r="K149" s="20">
        <v>6935</v>
      </c>
      <c r="L149" s="50"/>
      <c r="M149" s="51"/>
    </row>
    <row r="150" spans="1:13">
      <c r="A150" s="41" t="s">
        <v>330</v>
      </c>
      <c r="B150" s="23" t="s">
        <v>331</v>
      </c>
      <c r="C150" s="16">
        <v>5511</v>
      </c>
      <c r="D150" s="16"/>
      <c r="E150" s="16"/>
      <c r="F150" s="16"/>
      <c r="G150" s="20"/>
      <c r="H150" s="16"/>
      <c r="I150" s="16"/>
      <c r="J150" s="19"/>
      <c r="K150" s="20">
        <v>5511</v>
      </c>
      <c r="L150" s="50"/>
      <c r="M150" s="51"/>
    </row>
    <row r="151" spans="1:13">
      <c r="A151" s="41" t="s">
        <v>332</v>
      </c>
      <c r="B151" s="15" t="s">
        <v>333</v>
      </c>
      <c r="C151" s="16">
        <v>3003</v>
      </c>
      <c r="D151" s="16"/>
      <c r="E151" s="16"/>
      <c r="F151" s="16"/>
      <c r="G151" s="16"/>
      <c r="H151" s="16"/>
      <c r="I151" s="16"/>
      <c r="J151" s="19">
        <v>35</v>
      </c>
      <c r="K151" s="20">
        <v>2968</v>
      </c>
      <c r="L151" s="50"/>
      <c r="M151" s="51"/>
    </row>
    <row r="152" spans="1:13">
      <c r="A152" s="41" t="s">
        <v>334</v>
      </c>
      <c r="B152" s="15" t="s">
        <v>335</v>
      </c>
      <c r="C152" s="16">
        <v>4197</v>
      </c>
      <c r="D152" s="16"/>
      <c r="E152" s="16"/>
      <c r="F152" s="16"/>
      <c r="G152" s="16"/>
      <c r="H152" s="16"/>
      <c r="I152" s="16"/>
      <c r="J152" s="19"/>
      <c r="K152" s="20">
        <v>4197</v>
      </c>
      <c r="L152" s="50"/>
      <c r="M152" s="51"/>
    </row>
    <row r="153" spans="1:13">
      <c r="A153" s="41" t="s">
        <v>336</v>
      </c>
      <c r="B153" s="15" t="s">
        <v>337</v>
      </c>
      <c r="C153" s="16">
        <v>6491</v>
      </c>
      <c r="D153" s="16"/>
      <c r="E153" s="16"/>
      <c r="F153" s="16"/>
      <c r="G153" s="16"/>
      <c r="H153" s="16"/>
      <c r="I153" s="16"/>
      <c r="J153" s="19"/>
      <c r="K153" s="20">
        <v>6491</v>
      </c>
      <c r="L153" s="50"/>
      <c r="M153" s="51"/>
    </row>
    <row r="154" spans="1:13">
      <c r="A154" s="41" t="s">
        <v>338</v>
      </c>
      <c r="B154" s="25" t="s">
        <v>339</v>
      </c>
      <c r="C154" s="16">
        <v>7177</v>
      </c>
      <c r="D154" s="16"/>
      <c r="E154" s="16"/>
      <c r="F154" s="16"/>
      <c r="G154" s="16"/>
      <c r="H154" s="16"/>
      <c r="I154" s="16"/>
      <c r="J154" s="19"/>
      <c r="K154" s="20">
        <v>7177</v>
      </c>
      <c r="L154" s="50"/>
      <c r="M154" s="51"/>
    </row>
    <row r="155" spans="1:13">
      <c r="A155" s="41" t="s">
        <v>340</v>
      </c>
      <c r="B155" s="25" t="s">
        <v>341</v>
      </c>
      <c r="C155" s="16">
        <v>6364</v>
      </c>
      <c r="D155" s="16"/>
      <c r="E155" s="16"/>
      <c r="F155" s="16"/>
      <c r="G155" s="16"/>
      <c r="H155" s="16"/>
      <c r="I155" s="16"/>
      <c r="J155" s="19"/>
      <c r="K155" s="20">
        <v>6364</v>
      </c>
      <c r="L155" s="50"/>
      <c r="M155" s="51"/>
    </row>
    <row r="156" spans="1:13">
      <c r="A156" s="41" t="s">
        <v>342</v>
      </c>
      <c r="B156" s="15" t="s">
        <v>343</v>
      </c>
      <c r="C156" s="16">
        <v>5349</v>
      </c>
      <c r="D156" s="16"/>
      <c r="E156" s="16"/>
      <c r="F156" s="16"/>
      <c r="G156" s="16"/>
      <c r="H156" s="16"/>
      <c r="I156" s="16"/>
      <c r="J156" s="19"/>
      <c r="K156" s="20">
        <v>5349</v>
      </c>
      <c r="L156" s="50"/>
      <c r="M156" s="51"/>
    </row>
    <row r="157" spans="1:13">
      <c r="A157" s="41" t="s">
        <v>344</v>
      </c>
      <c r="B157" s="15" t="s">
        <v>345</v>
      </c>
      <c r="C157" s="16">
        <v>4348</v>
      </c>
      <c r="D157" s="16"/>
      <c r="E157" s="16"/>
      <c r="F157" s="16"/>
      <c r="G157" s="20">
        <v>30</v>
      </c>
      <c r="H157" s="16"/>
      <c r="I157" s="16"/>
      <c r="J157" s="19"/>
      <c r="K157" s="20">
        <v>4378</v>
      </c>
      <c r="L157" s="50"/>
      <c r="M157" s="51"/>
    </row>
    <row r="158" spans="1:13">
      <c r="A158" s="41" t="s">
        <v>346</v>
      </c>
      <c r="B158" s="15" t="s">
        <v>347</v>
      </c>
      <c r="C158" s="16">
        <v>3289</v>
      </c>
      <c r="D158" s="16"/>
      <c r="E158" s="16"/>
      <c r="F158" s="16"/>
      <c r="G158" s="16">
        <v>30</v>
      </c>
      <c r="H158" s="16"/>
      <c r="I158" s="16"/>
      <c r="J158" s="19"/>
      <c r="K158" s="20">
        <v>3319</v>
      </c>
      <c r="L158" s="50"/>
      <c r="M158" s="51"/>
    </row>
    <row r="159" spans="1:13">
      <c r="A159" s="41" t="s">
        <v>348</v>
      </c>
      <c r="B159" s="23" t="s">
        <v>349</v>
      </c>
      <c r="C159" s="16">
        <v>6061</v>
      </c>
      <c r="D159" s="16"/>
      <c r="E159" s="16"/>
      <c r="F159" s="16"/>
      <c r="G159" s="16"/>
      <c r="H159" s="16"/>
      <c r="I159" s="16"/>
      <c r="J159" s="19">
        <v>25</v>
      </c>
      <c r="K159" s="20">
        <v>6036</v>
      </c>
      <c r="L159" s="50"/>
      <c r="M159" s="51"/>
    </row>
    <row r="160" spans="1:13">
      <c r="A160" s="41" t="s">
        <v>350</v>
      </c>
      <c r="B160" s="15" t="s">
        <v>351</v>
      </c>
      <c r="C160" s="16">
        <v>5833</v>
      </c>
      <c r="D160" s="16"/>
      <c r="E160" s="16"/>
      <c r="F160" s="16"/>
      <c r="G160" s="20"/>
      <c r="H160" s="16"/>
      <c r="I160" s="16"/>
      <c r="J160" s="19">
        <v>43</v>
      </c>
      <c r="K160" s="20">
        <v>5790</v>
      </c>
      <c r="L160" s="50"/>
      <c r="M160" s="51"/>
    </row>
    <row r="161" spans="1:13">
      <c r="A161" s="41" t="s">
        <v>352</v>
      </c>
      <c r="B161" s="15" t="s">
        <v>353</v>
      </c>
      <c r="C161" s="16">
        <v>4754</v>
      </c>
      <c r="D161" s="16"/>
      <c r="E161" s="16"/>
      <c r="F161" s="16"/>
      <c r="G161" s="16"/>
      <c r="H161" s="16"/>
      <c r="I161" s="16"/>
      <c r="J161" s="19"/>
      <c r="K161" s="20">
        <v>4754</v>
      </c>
      <c r="L161" s="50"/>
      <c r="M161" s="51"/>
    </row>
    <row r="162" spans="1:13">
      <c r="A162" s="41" t="s">
        <v>354</v>
      </c>
      <c r="B162" s="15" t="s">
        <v>355</v>
      </c>
      <c r="C162" s="16">
        <v>5759</v>
      </c>
      <c r="D162" s="16"/>
      <c r="E162" s="16"/>
      <c r="F162" s="16"/>
      <c r="G162" s="16"/>
      <c r="H162" s="16"/>
      <c r="I162" s="16"/>
      <c r="J162" s="19">
        <v>58</v>
      </c>
      <c r="K162" s="20">
        <v>5701</v>
      </c>
      <c r="L162" s="50"/>
      <c r="M162" s="51"/>
    </row>
    <row r="163" spans="1:13">
      <c r="A163" s="41" t="s">
        <v>356</v>
      </c>
      <c r="B163" s="15" t="s">
        <v>357</v>
      </c>
      <c r="C163" s="16">
        <v>5954</v>
      </c>
      <c r="D163" s="16"/>
      <c r="E163" s="16"/>
      <c r="F163" s="16"/>
      <c r="G163" s="20"/>
      <c r="H163" s="16"/>
      <c r="I163" s="16"/>
      <c r="J163" s="19"/>
      <c r="K163" s="20">
        <v>5954</v>
      </c>
      <c r="L163" s="50"/>
      <c r="M163" s="51"/>
    </row>
    <row r="164" spans="1:13">
      <c r="A164" s="41" t="s">
        <v>358</v>
      </c>
      <c r="B164" s="23" t="s">
        <v>359</v>
      </c>
      <c r="C164" s="16">
        <v>7089</v>
      </c>
      <c r="D164" s="16"/>
      <c r="E164" s="16"/>
      <c r="F164" s="16"/>
      <c r="G164" s="16"/>
      <c r="H164" s="16"/>
      <c r="I164" s="16"/>
      <c r="J164" s="19">
        <v>20</v>
      </c>
      <c r="K164" s="20">
        <v>7069</v>
      </c>
      <c r="L164" s="50"/>
      <c r="M164" s="51"/>
    </row>
    <row r="165" spans="1:13">
      <c r="A165" s="41" t="s">
        <v>360</v>
      </c>
      <c r="B165" s="15" t="s">
        <v>361</v>
      </c>
      <c r="C165" s="16">
        <v>3445</v>
      </c>
      <c r="D165" s="16"/>
      <c r="E165" s="16"/>
      <c r="F165" s="16"/>
      <c r="G165" s="16"/>
      <c r="H165" s="16"/>
      <c r="I165" s="16"/>
      <c r="J165" s="19">
        <v>63</v>
      </c>
      <c r="K165" s="20">
        <v>3382</v>
      </c>
      <c r="L165" s="50"/>
      <c r="M165" s="51"/>
    </row>
    <row r="166" spans="1:13">
      <c r="A166" s="41" t="s">
        <v>362</v>
      </c>
      <c r="B166" s="23" t="s">
        <v>363</v>
      </c>
      <c r="C166" s="16">
        <v>135</v>
      </c>
      <c r="D166" s="16"/>
      <c r="E166" s="16"/>
      <c r="F166" s="16"/>
      <c r="G166" s="16"/>
      <c r="H166" s="16"/>
      <c r="I166" s="16"/>
      <c r="J166" s="19">
        <v>1441</v>
      </c>
      <c r="K166" s="20">
        <v>8406</v>
      </c>
      <c r="L166" s="50" t="s">
        <v>364</v>
      </c>
      <c r="M166" s="51"/>
    </row>
    <row r="167" spans="1:13">
      <c r="A167" s="41" t="s">
        <v>365</v>
      </c>
      <c r="B167" s="23" t="s">
        <v>366</v>
      </c>
      <c r="C167" s="16">
        <v>6988</v>
      </c>
      <c r="D167" s="16"/>
      <c r="E167" s="16"/>
      <c r="F167" s="16"/>
      <c r="G167" s="20">
        <v>30</v>
      </c>
      <c r="H167" s="16"/>
      <c r="I167" s="16"/>
      <c r="J167" s="19"/>
      <c r="K167" s="20">
        <v>7018</v>
      </c>
      <c r="L167" s="50"/>
      <c r="M167" s="51"/>
    </row>
    <row r="168" spans="1:13">
      <c r="A168" s="41" t="s">
        <v>367</v>
      </c>
      <c r="B168" s="43" t="s">
        <v>368</v>
      </c>
      <c r="C168" s="16">
        <v>5457</v>
      </c>
      <c r="D168" s="16"/>
      <c r="E168" s="16"/>
      <c r="F168" s="16"/>
      <c r="G168" s="20">
        <v>30</v>
      </c>
      <c r="H168" s="16"/>
      <c r="I168" s="16"/>
      <c r="J168" s="19"/>
      <c r="K168" s="20">
        <v>5487</v>
      </c>
      <c r="L168" s="50"/>
      <c r="M168" s="51"/>
    </row>
    <row r="169" spans="1:13">
      <c r="A169" s="41" t="s">
        <v>369</v>
      </c>
      <c r="B169" s="44" t="s">
        <v>370</v>
      </c>
      <c r="C169" s="16">
        <v>6261</v>
      </c>
      <c r="D169" s="16"/>
      <c r="E169" s="16"/>
      <c r="F169" s="16"/>
      <c r="G169" s="20"/>
      <c r="H169" s="16"/>
      <c r="I169" s="30"/>
      <c r="J169" s="19">
        <v>10</v>
      </c>
      <c r="K169" s="20">
        <v>6251</v>
      </c>
      <c r="L169" s="50"/>
      <c r="M169" s="51"/>
    </row>
    <row r="170" spans="1:13">
      <c r="A170" s="41" t="s">
        <v>371</v>
      </c>
      <c r="B170" s="25" t="s">
        <v>372</v>
      </c>
      <c r="C170" s="16">
        <v>7028</v>
      </c>
      <c r="D170" s="16"/>
      <c r="E170" s="16"/>
      <c r="F170" s="16"/>
      <c r="G170" s="20">
        <v>30</v>
      </c>
      <c r="H170" s="16"/>
      <c r="I170" s="16"/>
      <c r="J170" s="19"/>
      <c r="K170" s="20">
        <v>7058</v>
      </c>
      <c r="L170" s="50"/>
      <c r="M170" s="51"/>
    </row>
    <row r="171" spans="1:13">
      <c r="A171" s="41" t="s">
        <v>373</v>
      </c>
      <c r="B171" s="21" t="s">
        <v>374</v>
      </c>
      <c r="C171" s="16">
        <v>6922</v>
      </c>
      <c r="D171" s="16"/>
      <c r="E171" s="16"/>
      <c r="F171" s="16"/>
      <c r="G171" s="20">
        <v>30</v>
      </c>
      <c r="H171" s="16"/>
      <c r="I171" s="16"/>
      <c r="J171" s="19"/>
      <c r="K171" s="20">
        <v>6952</v>
      </c>
      <c r="L171" s="50"/>
      <c r="M171" s="51"/>
    </row>
    <row r="172" spans="1:13">
      <c r="A172" s="41" t="s">
        <v>375</v>
      </c>
      <c r="B172" s="25" t="s">
        <v>376</v>
      </c>
      <c r="C172" s="16">
        <v>4032</v>
      </c>
      <c r="D172" s="16"/>
      <c r="E172" s="16"/>
      <c r="F172" s="16"/>
      <c r="G172" s="16"/>
      <c r="H172" s="16"/>
      <c r="I172" s="16"/>
      <c r="J172" s="19"/>
      <c r="K172" s="20">
        <v>4032</v>
      </c>
      <c r="L172" s="50"/>
      <c r="M172" s="51"/>
    </row>
    <row r="173" spans="1:13">
      <c r="A173" s="41" t="s">
        <v>377</v>
      </c>
      <c r="B173" s="23" t="s">
        <v>378</v>
      </c>
      <c r="C173" s="16">
        <v>5118</v>
      </c>
      <c r="D173" s="16"/>
      <c r="E173" s="16"/>
      <c r="F173" s="16"/>
      <c r="G173" s="20">
        <v>30</v>
      </c>
      <c r="H173" s="16"/>
      <c r="I173" s="16"/>
      <c r="J173" s="19"/>
      <c r="K173" s="20">
        <v>5148</v>
      </c>
      <c r="L173" s="50"/>
      <c r="M173" s="51"/>
    </row>
    <row r="174" spans="1:13">
      <c r="A174" s="41" t="s">
        <v>379</v>
      </c>
      <c r="B174" s="15" t="s">
        <v>380</v>
      </c>
      <c r="C174" s="16">
        <v>5591</v>
      </c>
      <c r="D174" s="16"/>
      <c r="E174" s="16"/>
      <c r="F174" s="16"/>
      <c r="G174" s="16"/>
      <c r="H174" s="16"/>
      <c r="I174" s="16"/>
      <c r="J174" s="19"/>
      <c r="K174" s="20">
        <v>5591</v>
      </c>
      <c r="L174" s="50"/>
      <c r="M174" s="51"/>
    </row>
    <row r="175" spans="1:13">
      <c r="A175" s="41" t="s">
        <v>381</v>
      </c>
      <c r="B175" s="25" t="s">
        <v>382</v>
      </c>
      <c r="C175" s="16">
        <v>5332</v>
      </c>
      <c r="D175" s="16"/>
      <c r="E175" s="16"/>
      <c r="F175" s="16"/>
      <c r="G175" s="20"/>
      <c r="H175" s="16"/>
      <c r="I175" s="30"/>
      <c r="J175" s="19">
        <v>5</v>
      </c>
      <c r="K175" s="20">
        <v>5327</v>
      </c>
      <c r="L175" s="50"/>
      <c r="M175" s="51"/>
    </row>
    <row r="176" spans="1:13">
      <c r="A176" s="41" t="s">
        <v>383</v>
      </c>
      <c r="B176" s="15" t="s">
        <v>384</v>
      </c>
      <c r="C176" s="16">
        <v>6529</v>
      </c>
      <c r="D176" s="16"/>
      <c r="E176" s="16"/>
      <c r="F176" s="16"/>
      <c r="G176" s="20"/>
      <c r="H176" s="16"/>
      <c r="I176" s="16"/>
      <c r="J176" s="19"/>
      <c r="K176" s="20">
        <v>6529</v>
      </c>
      <c r="L176" s="50"/>
      <c r="M176" s="51"/>
    </row>
    <row r="177" spans="1:13">
      <c r="A177" s="41" t="s">
        <v>385</v>
      </c>
      <c r="B177" s="15" t="s">
        <v>386</v>
      </c>
      <c r="C177" s="16">
        <v>5452</v>
      </c>
      <c r="D177" s="16"/>
      <c r="E177" s="16"/>
      <c r="F177" s="16"/>
      <c r="G177" s="20"/>
      <c r="H177" s="16"/>
      <c r="I177" s="16"/>
      <c r="J177" s="19">
        <v>5</v>
      </c>
      <c r="K177" s="20">
        <v>5447</v>
      </c>
      <c r="L177" s="50"/>
      <c r="M177" s="51"/>
    </row>
    <row r="178" spans="1:13">
      <c r="A178" s="41" t="s">
        <v>387</v>
      </c>
      <c r="B178" s="25" t="s">
        <v>388</v>
      </c>
      <c r="C178" s="16">
        <v>5951</v>
      </c>
      <c r="D178" s="16"/>
      <c r="E178" s="16"/>
      <c r="F178" s="16"/>
      <c r="G178" s="16">
        <v>30</v>
      </c>
      <c r="H178" s="16"/>
      <c r="I178" s="30"/>
      <c r="J178" s="19"/>
      <c r="K178" s="20">
        <v>5981</v>
      </c>
      <c r="L178" s="50"/>
      <c r="M178" s="51"/>
    </row>
    <row r="179" spans="1:13">
      <c r="A179" s="41" t="s">
        <v>389</v>
      </c>
      <c r="B179" s="15" t="s">
        <v>390</v>
      </c>
      <c r="C179" s="16">
        <v>6238</v>
      </c>
      <c r="D179" s="16"/>
      <c r="E179" s="16"/>
      <c r="F179" s="16"/>
      <c r="G179" s="20">
        <v>30</v>
      </c>
      <c r="H179" s="16"/>
      <c r="I179" s="16"/>
      <c r="J179" s="19"/>
      <c r="K179" s="20">
        <v>6268</v>
      </c>
      <c r="L179" s="50"/>
      <c r="M179" s="51"/>
    </row>
    <row r="180" spans="1:13">
      <c r="A180" s="41" t="s">
        <v>391</v>
      </c>
      <c r="B180" s="21" t="s">
        <v>392</v>
      </c>
      <c r="C180" s="16">
        <v>2779</v>
      </c>
      <c r="D180" s="16"/>
      <c r="E180" s="16"/>
      <c r="F180" s="16"/>
      <c r="G180" s="20"/>
      <c r="H180" s="16"/>
      <c r="I180" s="16"/>
      <c r="J180" s="19"/>
      <c r="K180" s="20">
        <v>2779</v>
      </c>
      <c r="L180" s="50"/>
      <c r="M180" s="51"/>
    </row>
    <row r="181" spans="1:13">
      <c r="A181" s="41" t="s">
        <v>393</v>
      </c>
      <c r="B181" s="15" t="s">
        <v>394</v>
      </c>
      <c r="C181" s="16">
        <v>5572</v>
      </c>
      <c r="D181" s="16"/>
      <c r="E181" s="16"/>
      <c r="F181" s="16"/>
      <c r="G181" s="16"/>
      <c r="H181" s="16"/>
      <c r="I181" s="16"/>
      <c r="J181" s="19"/>
      <c r="K181" s="20">
        <v>5572</v>
      </c>
      <c r="L181" s="50"/>
      <c r="M181" s="51"/>
    </row>
    <row r="182" spans="1:13">
      <c r="A182" s="41" t="s">
        <v>395</v>
      </c>
      <c r="B182" s="21" t="s">
        <v>396</v>
      </c>
      <c r="C182" s="16">
        <v>6887</v>
      </c>
      <c r="D182" s="16"/>
      <c r="E182" s="16"/>
      <c r="F182" s="16"/>
      <c r="G182" s="20"/>
      <c r="H182" s="16"/>
      <c r="I182" s="16"/>
      <c r="J182" s="19">
        <v>10</v>
      </c>
      <c r="K182" s="20">
        <v>6877</v>
      </c>
      <c r="L182" s="50"/>
      <c r="M182" s="51"/>
    </row>
    <row r="183" spans="1:13">
      <c r="A183" s="41" t="s">
        <v>397</v>
      </c>
      <c r="B183" s="23" t="s">
        <v>398</v>
      </c>
      <c r="C183" s="16">
        <v>6319</v>
      </c>
      <c r="D183" s="16"/>
      <c r="E183" s="16"/>
      <c r="F183" s="16"/>
      <c r="G183" s="20"/>
      <c r="H183" s="16"/>
      <c r="I183" s="16"/>
      <c r="J183" s="19">
        <v>20</v>
      </c>
      <c r="K183" s="20">
        <v>6299</v>
      </c>
      <c r="L183" s="50"/>
      <c r="M183" s="51"/>
    </row>
    <row r="184" spans="1:13">
      <c r="A184" s="41" t="s">
        <v>399</v>
      </c>
      <c r="B184" s="23" t="s">
        <v>400</v>
      </c>
      <c r="C184" s="16">
        <v>5489</v>
      </c>
      <c r="D184" s="16"/>
      <c r="E184" s="16"/>
      <c r="F184" s="16"/>
      <c r="G184" s="20"/>
      <c r="H184" s="16"/>
      <c r="I184" s="16"/>
      <c r="J184" s="19">
        <v>5</v>
      </c>
      <c r="K184" s="20">
        <v>5484</v>
      </c>
      <c r="L184" s="50"/>
      <c r="M184" s="51"/>
    </row>
    <row r="185" spans="1:13">
      <c r="A185" s="41" t="s">
        <v>401</v>
      </c>
      <c r="B185" s="21" t="s">
        <v>402</v>
      </c>
      <c r="C185" s="16">
        <v>5289</v>
      </c>
      <c r="D185" s="16"/>
      <c r="E185" s="16"/>
      <c r="F185" s="16"/>
      <c r="G185" s="16"/>
      <c r="H185" s="16"/>
      <c r="I185" s="16"/>
      <c r="J185" s="19"/>
      <c r="K185" s="20">
        <v>5289</v>
      </c>
      <c r="L185" s="50"/>
      <c r="M185" s="51"/>
    </row>
    <row r="186" spans="1:13">
      <c r="A186" s="41" t="s">
        <v>403</v>
      </c>
      <c r="B186" s="21" t="s">
        <v>404</v>
      </c>
      <c r="C186" s="16">
        <v>4178</v>
      </c>
      <c r="D186" s="16"/>
      <c r="E186" s="16"/>
      <c r="F186" s="16"/>
      <c r="G186" s="16"/>
      <c r="H186" s="16"/>
      <c r="I186" s="16"/>
      <c r="J186" s="19"/>
      <c r="K186" s="20">
        <v>4178</v>
      </c>
      <c r="L186" s="50"/>
      <c r="M186" s="51"/>
    </row>
    <row r="187" spans="1:13">
      <c r="A187" s="41" t="s">
        <v>405</v>
      </c>
      <c r="B187" s="43" t="s">
        <v>406</v>
      </c>
      <c r="C187" s="16">
        <v>5206</v>
      </c>
      <c r="D187" s="16"/>
      <c r="E187" s="16"/>
      <c r="F187" s="16"/>
      <c r="G187" s="16"/>
      <c r="H187" s="16"/>
      <c r="I187" s="16"/>
      <c r="J187" s="19"/>
      <c r="K187" s="20">
        <v>5206</v>
      </c>
      <c r="L187" s="50"/>
      <c r="M187" s="51"/>
    </row>
    <row r="188" spans="1:13">
      <c r="A188" s="41" t="s">
        <v>407</v>
      </c>
      <c r="B188" s="21" t="s">
        <v>408</v>
      </c>
      <c r="C188" s="16">
        <v>1489</v>
      </c>
      <c r="D188" s="16"/>
      <c r="E188" s="16"/>
      <c r="F188" s="16"/>
      <c r="G188" s="16"/>
      <c r="H188" s="16"/>
      <c r="I188" s="16"/>
      <c r="J188" s="19">
        <v>86</v>
      </c>
      <c r="K188" s="20">
        <v>1403</v>
      </c>
      <c r="L188" s="50"/>
      <c r="M188" s="51"/>
    </row>
    <row r="189" spans="1:13">
      <c r="A189" s="41" t="s">
        <v>409</v>
      </c>
      <c r="B189" s="43" t="s">
        <v>410</v>
      </c>
      <c r="C189" s="16">
        <v>26</v>
      </c>
      <c r="D189" s="16"/>
      <c r="E189" s="16"/>
      <c r="F189" s="16"/>
      <c r="G189" s="16"/>
      <c r="H189" s="16"/>
      <c r="I189" s="16"/>
      <c r="J189" s="19">
        <v>1491</v>
      </c>
      <c r="K189" s="20">
        <v>8455</v>
      </c>
      <c r="L189" s="50" t="s">
        <v>411</v>
      </c>
      <c r="M189" s="51"/>
    </row>
    <row r="190" spans="1:13">
      <c r="A190" s="41" t="s">
        <v>412</v>
      </c>
      <c r="B190" s="15" t="s">
        <v>413</v>
      </c>
      <c r="C190" s="16">
        <v>3564</v>
      </c>
      <c r="D190" s="16"/>
      <c r="E190" s="16"/>
      <c r="F190" s="16"/>
      <c r="G190" s="20">
        <v>30</v>
      </c>
      <c r="H190" s="16"/>
      <c r="I190" s="16"/>
      <c r="J190" s="19">
        <v>43</v>
      </c>
      <c r="K190" s="20">
        <v>3551</v>
      </c>
      <c r="L190" s="50"/>
      <c r="M190" s="51"/>
    </row>
    <row r="191" spans="1:13">
      <c r="A191" s="41" t="s">
        <v>414</v>
      </c>
      <c r="B191" s="31" t="s">
        <v>415</v>
      </c>
      <c r="C191" s="16">
        <v>3690</v>
      </c>
      <c r="D191" s="16"/>
      <c r="E191" s="16"/>
      <c r="F191" s="16"/>
      <c r="G191" s="20">
        <v>30</v>
      </c>
      <c r="H191" s="16"/>
      <c r="I191" s="16"/>
      <c r="J191" s="19"/>
      <c r="K191" s="20">
        <v>3720</v>
      </c>
      <c r="L191" s="50"/>
      <c r="M191" s="51"/>
    </row>
    <row r="192" spans="1:13">
      <c r="A192" s="41" t="s">
        <v>416</v>
      </c>
      <c r="B192" s="31" t="s">
        <v>417</v>
      </c>
      <c r="C192" s="16">
        <v>3906</v>
      </c>
      <c r="D192" s="16"/>
      <c r="E192" s="16"/>
      <c r="F192" s="16"/>
      <c r="G192" s="20"/>
      <c r="H192" s="16"/>
      <c r="I192" s="16"/>
      <c r="J192" s="19">
        <v>5</v>
      </c>
      <c r="K192" s="20">
        <v>3901</v>
      </c>
      <c r="L192" s="50"/>
      <c r="M192" s="51"/>
    </row>
    <row r="193" spans="1:13">
      <c r="A193" s="41" t="s">
        <v>418</v>
      </c>
      <c r="B193" s="21" t="s">
        <v>419</v>
      </c>
      <c r="C193" s="16">
        <v>4242</v>
      </c>
      <c r="D193" s="16"/>
      <c r="E193" s="16"/>
      <c r="F193" s="16"/>
      <c r="G193" s="20"/>
      <c r="H193" s="16"/>
      <c r="I193" s="16"/>
      <c r="J193" s="19"/>
      <c r="K193" s="20">
        <v>4242</v>
      </c>
      <c r="L193" s="50"/>
      <c r="M193" s="51"/>
    </row>
    <row r="194" spans="1:13">
      <c r="A194" s="41" t="s">
        <v>420</v>
      </c>
      <c r="B194" s="25" t="s">
        <v>421</v>
      </c>
      <c r="C194" s="16">
        <v>4655</v>
      </c>
      <c r="D194" s="16"/>
      <c r="E194" s="16"/>
      <c r="F194" s="16"/>
      <c r="G194" s="20">
        <v>30</v>
      </c>
      <c r="H194" s="16"/>
      <c r="I194" s="16"/>
      <c r="J194" s="19"/>
      <c r="K194" s="20">
        <v>4685</v>
      </c>
      <c r="L194" s="50"/>
      <c r="M194" s="51"/>
    </row>
    <row r="195" spans="1:13">
      <c r="A195" s="41" t="s">
        <v>422</v>
      </c>
      <c r="B195" s="15" t="s">
        <v>423</v>
      </c>
      <c r="C195" s="16">
        <v>4740</v>
      </c>
      <c r="D195" s="16"/>
      <c r="E195" s="16"/>
      <c r="F195" s="16"/>
      <c r="G195" s="20">
        <v>30</v>
      </c>
      <c r="H195" s="16"/>
      <c r="I195" s="16"/>
      <c r="J195" s="19"/>
      <c r="K195" s="20">
        <v>4770</v>
      </c>
      <c r="L195" s="50"/>
      <c r="M195" s="51"/>
    </row>
    <row r="196" spans="1:13">
      <c r="A196" s="41" t="s">
        <v>424</v>
      </c>
      <c r="B196" s="25" t="s">
        <v>425</v>
      </c>
      <c r="C196" s="16">
        <v>4928</v>
      </c>
      <c r="D196" s="16"/>
      <c r="E196" s="16"/>
      <c r="F196" s="16"/>
      <c r="G196" s="20"/>
      <c r="H196" s="16"/>
      <c r="I196" s="16"/>
      <c r="J196" s="19"/>
      <c r="K196" s="20">
        <v>5028</v>
      </c>
      <c r="L196" s="50" t="s">
        <v>140</v>
      </c>
      <c r="M196" s="51"/>
    </row>
    <row r="197" spans="1:13">
      <c r="A197" s="41" t="s">
        <v>426</v>
      </c>
      <c r="B197" s="25" t="s">
        <v>427</v>
      </c>
      <c r="C197" s="16">
        <v>6138</v>
      </c>
      <c r="D197" s="16"/>
      <c r="E197" s="16"/>
      <c r="F197" s="16"/>
      <c r="G197" s="20"/>
      <c r="H197" s="16"/>
      <c r="I197" s="16"/>
      <c r="J197" s="19"/>
      <c r="K197" s="20">
        <v>6238</v>
      </c>
      <c r="L197" s="50" t="s">
        <v>140</v>
      </c>
      <c r="M197" s="51"/>
    </row>
    <row r="198" spans="1:13">
      <c r="A198" s="41" t="s">
        <v>428</v>
      </c>
      <c r="B198" s="21" t="s">
        <v>429</v>
      </c>
      <c r="C198" s="16">
        <v>5269</v>
      </c>
      <c r="D198" s="16"/>
      <c r="E198" s="16"/>
      <c r="F198" s="16"/>
      <c r="G198" s="20"/>
      <c r="H198" s="16"/>
      <c r="I198" s="16"/>
      <c r="J198" s="19">
        <v>930</v>
      </c>
      <c r="K198" s="20">
        <v>4439</v>
      </c>
      <c r="L198" s="50" t="s">
        <v>140</v>
      </c>
      <c r="M198" s="51"/>
    </row>
    <row r="199" spans="1:13">
      <c r="A199" s="41" t="s">
        <v>430</v>
      </c>
      <c r="B199" s="15" t="s">
        <v>431</v>
      </c>
      <c r="C199" s="16">
        <v>5404</v>
      </c>
      <c r="D199" s="16"/>
      <c r="E199" s="16"/>
      <c r="F199" s="16"/>
      <c r="G199" s="20">
        <v>30</v>
      </c>
      <c r="H199" s="16"/>
      <c r="I199" s="16"/>
      <c r="J199" s="19"/>
      <c r="K199" s="20">
        <v>5434</v>
      </c>
      <c r="L199" s="50"/>
      <c r="M199" s="51"/>
    </row>
    <row r="200" spans="1:13">
      <c r="A200" s="41" t="s">
        <v>432</v>
      </c>
      <c r="B200" s="15" t="s">
        <v>433</v>
      </c>
      <c r="C200" s="16">
        <v>3160</v>
      </c>
      <c r="D200" s="16"/>
      <c r="E200" s="16"/>
      <c r="F200" s="20"/>
      <c r="G200" s="20"/>
      <c r="H200" s="16"/>
      <c r="I200" s="16"/>
      <c r="J200" s="19"/>
      <c r="K200" s="20">
        <v>3160</v>
      </c>
      <c r="L200" s="50"/>
      <c r="M200" s="51"/>
    </row>
    <row r="201" spans="1:13">
      <c r="A201" s="41" t="s">
        <v>434</v>
      </c>
      <c r="B201" s="21" t="s">
        <v>435</v>
      </c>
      <c r="C201" s="16">
        <v>3908</v>
      </c>
      <c r="D201" s="16"/>
      <c r="E201" s="16"/>
      <c r="F201" s="16"/>
      <c r="G201" s="20"/>
      <c r="H201" s="16"/>
      <c r="I201" s="16"/>
      <c r="J201" s="19"/>
      <c r="K201" s="20">
        <v>3908</v>
      </c>
      <c r="L201" s="50"/>
      <c r="M201" s="51"/>
    </row>
    <row r="202" spans="1:13">
      <c r="A202" s="41" t="s">
        <v>436</v>
      </c>
      <c r="B202" s="15" t="s">
        <v>437</v>
      </c>
      <c r="C202" s="16">
        <v>3777</v>
      </c>
      <c r="D202" s="16"/>
      <c r="E202" s="16"/>
      <c r="F202" s="16"/>
      <c r="G202" s="20"/>
      <c r="H202" s="16"/>
      <c r="I202" s="16"/>
      <c r="J202" s="19"/>
      <c r="K202" s="20">
        <v>3857</v>
      </c>
      <c r="L202" s="50" t="s">
        <v>168</v>
      </c>
      <c r="M202" s="51"/>
    </row>
    <row r="203" spans="1:13">
      <c r="A203" s="41" t="s">
        <v>438</v>
      </c>
      <c r="B203" s="22" t="s">
        <v>439</v>
      </c>
      <c r="C203" s="16">
        <v>4885</v>
      </c>
      <c r="D203" s="16"/>
      <c r="E203" s="16"/>
      <c r="F203" s="16"/>
      <c r="G203" s="20">
        <v>30</v>
      </c>
      <c r="H203" s="16"/>
      <c r="I203" s="16"/>
      <c r="J203" s="19"/>
      <c r="K203" s="20">
        <v>4915</v>
      </c>
      <c r="L203" s="50"/>
      <c r="M203" s="51"/>
    </row>
    <row r="204" spans="1:13">
      <c r="A204" s="41" t="s">
        <v>440</v>
      </c>
      <c r="B204" s="21" t="s">
        <v>441</v>
      </c>
      <c r="C204" s="16">
        <v>3206</v>
      </c>
      <c r="D204" s="16"/>
      <c r="E204" s="16"/>
      <c r="F204" s="16"/>
      <c r="G204" s="20"/>
      <c r="H204" s="16"/>
      <c r="I204" s="16"/>
      <c r="J204" s="19"/>
      <c r="K204" s="20">
        <v>3206</v>
      </c>
      <c r="L204" s="50"/>
      <c r="M204" s="51"/>
    </row>
    <row r="205" spans="1:13">
      <c r="A205" s="41" t="s">
        <v>442</v>
      </c>
      <c r="B205" s="28" t="s">
        <v>443</v>
      </c>
      <c r="C205" s="16">
        <v>4230</v>
      </c>
      <c r="D205" s="16"/>
      <c r="E205" s="16"/>
      <c r="F205" s="16"/>
      <c r="G205" s="20"/>
      <c r="H205" s="16"/>
      <c r="I205" s="16"/>
      <c r="J205" s="19"/>
      <c r="K205" s="20">
        <v>4230</v>
      </c>
      <c r="L205" s="50"/>
      <c r="M205" s="51"/>
    </row>
    <row r="206" spans="1:13">
      <c r="A206" s="41" t="s">
        <v>444</v>
      </c>
      <c r="B206" s="15" t="s">
        <v>445</v>
      </c>
      <c r="C206" s="16">
        <v>6107</v>
      </c>
      <c r="D206" s="16"/>
      <c r="E206" s="16"/>
      <c r="F206" s="16"/>
      <c r="G206" s="20">
        <v>30</v>
      </c>
      <c r="H206" s="16"/>
      <c r="I206" s="29"/>
      <c r="J206" s="19"/>
      <c r="K206" s="20">
        <v>6137</v>
      </c>
      <c r="L206" s="50"/>
      <c r="M206" s="51"/>
    </row>
    <row r="207" spans="1:13">
      <c r="A207" s="41" t="s">
        <v>446</v>
      </c>
      <c r="B207" s="15" t="s">
        <v>447</v>
      </c>
      <c r="C207" s="16">
        <v>5657</v>
      </c>
      <c r="D207" s="16"/>
      <c r="E207" s="16"/>
      <c r="F207" s="16"/>
      <c r="G207" s="20">
        <v>30</v>
      </c>
      <c r="H207" s="16"/>
      <c r="I207" s="16"/>
      <c r="J207" s="19"/>
      <c r="K207" s="20">
        <v>5687</v>
      </c>
      <c r="L207" s="50"/>
      <c r="M207" s="51"/>
    </row>
    <row r="208" spans="1:13">
      <c r="A208" s="41" t="s">
        <v>448</v>
      </c>
      <c r="B208" s="15" t="s">
        <v>449</v>
      </c>
      <c r="C208" s="16">
        <v>5780</v>
      </c>
      <c r="D208" s="16"/>
      <c r="E208" s="16"/>
      <c r="F208" s="16"/>
      <c r="G208" s="20">
        <v>30</v>
      </c>
      <c r="H208" s="16"/>
      <c r="I208" s="16"/>
      <c r="J208" s="19"/>
      <c r="K208" s="20">
        <v>5810</v>
      </c>
      <c r="L208" s="50"/>
      <c r="M208" s="51"/>
    </row>
    <row r="209" spans="1:13">
      <c r="A209" s="41" t="s">
        <v>450</v>
      </c>
      <c r="B209" s="23" t="s">
        <v>451</v>
      </c>
      <c r="C209" s="16">
        <v>4648</v>
      </c>
      <c r="D209" s="16"/>
      <c r="E209" s="16"/>
      <c r="F209" s="16"/>
      <c r="G209" s="20"/>
      <c r="H209" s="16"/>
      <c r="I209" s="16"/>
      <c r="J209" s="19"/>
      <c r="K209" s="20">
        <v>4648</v>
      </c>
      <c r="L209" s="50"/>
      <c r="M209" s="51"/>
    </row>
    <row r="210" spans="1:13">
      <c r="A210" s="41" t="s">
        <v>452</v>
      </c>
      <c r="B210" s="25" t="s">
        <v>453</v>
      </c>
      <c r="C210" s="16">
        <v>3986</v>
      </c>
      <c r="D210" s="16"/>
      <c r="E210" s="16"/>
      <c r="F210" s="16"/>
      <c r="G210" s="20"/>
      <c r="H210" s="16"/>
      <c r="I210" s="16"/>
      <c r="J210" s="19"/>
      <c r="K210" s="20">
        <v>3986</v>
      </c>
      <c r="L210" s="50"/>
      <c r="M210" s="51"/>
    </row>
    <row r="211" spans="1:13">
      <c r="A211" s="41" t="s">
        <v>454</v>
      </c>
      <c r="B211" s="28" t="s">
        <v>455</v>
      </c>
      <c r="C211" s="16">
        <v>6406</v>
      </c>
      <c r="D211" s="16"/>
      <c r="E211" s="16"/>
      <c r="F211" s="16"/>
      <c r="G211" s="20">
        <v>30</v>
      </c>
      <c r="H211" s="16"/>
      <c r="I211" s="16"/>
      <c r="J211" s="19"/>
      <c r="K211" s="20">
        <v>6436</v>
      </c>
      <c r="L211" s="50"/>
      <c r="M211" s="51"/>
    </row>
    <row r="212" spans="1:13">
      <c r="A212" s="41" t="s">
        <v>456</v>
      </c>
      <c r="B212" s="28" t="s">
        <v>457</v>
      </c>
      <c r="C212" s="16">
        <v>4786</v>
      </c>
      <c r="D212" s="16"/>
      <c r="E212" s="16"/>
      <c r="F212" s="16"/>
      <c r="G212" s="20">
        <v>30</v>
      </c>
      <c r="H212" s="16"/>
      <c r="I212" s="16"/>
      <c r="J212" s="19"/>
      <c r="K212" s="20">
        <v>4816</v>
      </c>
      <c r="L212" s="50"/>
      <c r="M212" s="51"/>
    </row>
    <row r="213" spans="1:13">
      <c r="A213" s="41" t="s">
        <v>458</v>
      </c>
      <c r="B213" s="15" t="s">
        <v>459</v>
      </c>
      <c r="C213" s="16">
        <v>4222</v>
      </c>
      <c r="D213" s="16"/>
      <c r="E213" s="16"/>
      <c r="F213" s="16"/>
      <c r="G213" s="20">
        <v>30</v>
      </c>
      <c r="H213" s="16"/>
      <c r="I213" s="16"/>
      <c r="J213" s="19"/>
      <c r="K213" s="20">
        <v>4252</v>
      </c>
      <c r="L213" s="50"/>
      <c r="M213" s="51"/>
    </row>
  </sheetData>
  <mergeCells count="216">
    <mergeCell ref="L9:M9"/>
    <mergeCell ref="L10:M10"/>
    <mergeCell ref="L11:M11"/>
    <mergeCell ref="L12:M12"/>
    <mergeCell ref="L13:M13"/>
    <mergeCell ref="L14:M14"/>
    <mergeCell ref="L3:M3"/>
    <mergeCell ref="L4:M4"/>
    <mergeCell ref="L5:M5"/>
    <mergeCell ref="L6:M6"/>
    <mergeCell ref="L7:M7"/>
    <mergeCell ref="L8:M8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93:M93"/>
    <mergeCell ref="L94:M94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117:M117"/>
    <mergeCell ref="L118:M118"/>
    <mergeCell ref="L119:M119"/>
    <mergeCell ref="L120:M120"/>
    <mergeCell ref="L121:M121"/>
    <mergeCell ref="L122:M122"/>
    <mergeCell ref="L111:M111"/>
    <mergeCell ref="L112:M112"/>
    <mergeCell ref="L113:M113"/>
    <mergeCell ref="L114:M114"/>
    <mergeCell ref="L115:M115"/>
    <mergeCell ref="L116:M116"/>
    <mergeCell ref="L129:M129"/>
    <mergeCell ref="L130:M130"/>
    <mergeCell ref="L131:M131"/>
    <mergeCell ref="L132:M132"/>
    <mergeCell ref="L133:M133"/>
    <mergeCell ref="L134:M134"/>
    <mergeCell ref="L123:M123"/>
    <mergeCell ref="L124:M124"/>
    <mergeCell ref="L125:M125"/>
    <mergeCell ref="L126:M126"/>
    <mergeCell ref="L127:M127"/>
    <mergeCell ref="L128:M128"/>
    <mergeCell ref="L141:M141"/>
    <mergeCell ref="L142:M142"/>
    <mergeCell ref="L143:M143"/>
    <mergeCell ref="L144:M144"/>
    <mergeCell ref="L145:M145"/>
    <mergeCell ref="L146:M146"/>
    <mergeCell ref="L135:M135"/>
    <mergeCell ref="L136:M136"/>
    <mergeCell ref="L137:M137"/>
    <mergeCell ref="L138:M138"/>
    <mergeCell ref="L139:M139"/>
    <mergeCell ref="L140:M140"/>
    <mergeCell ref="L153:M153"/>
    <mergeCell ref="L154:M154"/>
    <mergeCell ref="L155:M155"/>
    <mergeCell ref="L156:M156"/>
    <mergeCell ref="L157:M157"/>
    <mergeCell ref="L158:M158"/>
    <mergeCell ref="L147:M147"/>
    <mergeCell ref="L148:M148"/>
    <mergeCell ref="L149:M149"/>
    <mergeCell ref="L150:M150"/>
    <mergeCell ref="L151:M151"/>
    <mergeCell ref="L152:M152"/>
    <mergeCell ref="L165:M165"/>
    <mergeCell ref="L166:M166"/>
    <mergeCell ref="L167:M167"/>
    <mergeCell ref="L168:M168"/>
    <mergeCell ref="L169:M169"/>
    <mergeCell ref="L170:M170"/>
    <mergeCell ref="L159:M159"/>
    <mergeCell ref="L160:M160"/>
    <mergeCell ref="L161:M161"/>
    <mergeCell ref="L162:M162"/>
    <mergeCell ref="L163:M163"/>
    <mergeCell ref="L164:M164"/>
    <mergeCell ref="L177:M177"/>
    <mergeCell ref="L178:M178"/>
    <mergeCell ref="L179:M179"/>
    <mergeCell ref="L180:M180"/>
    <mergeCell ref="L181:M181"/>
    <mergeCell ref="L182:M182"/>
    <mergeCell ref="L171:M171"/>
    <mergeCell ref="L172:M172"/>
    <mergeCell ref="L173:M173"/>
    <mergeCell ref="L174:M174"/>
    <mergeCell ref="L175:M175"/>
    <mergeCell ref="L176:M176"/>
    <mergeCell ref="L189:M189"/>
    <mergeCell ref="L190:M190"/>
    <mergeCell ref="L191:M191"/>
    <mergeCell ref="L192:M192"/>
    <mergeCell ref="L193:M193"/>
    <mergeCell ref="L194:M194"/>
    <mergeCell ref="L183:M183"/>
    <mergeCell ref="L184:M184"/>
    <mergeCell ref="L185:M185"/>
    <mergeCell ref="L186:M186"/>
    <mergeCell ref="L187:M187"/>
    <mergeCell ref="L188:M188"/>
    <mergeCell ref="L213:M213"/>
    <mergeCell ref="B1:B2"/>
    <mergeCell ref="D1:E1"/>
    <mergeCell ref="G1:G2"/>
    <mergeCell ref="H1:I1"/>
    <mergeCell ref="L1:M2"/>
    <mergeCell ref="L207:M207"/>
    <mergeCell ref="L208:M208"/>
    <mergeCell ref="L209:M209"/>
    <mergeCell ref="L210:M210"/>
    <mergeCell ref="L211:M211"/>
    <mergeCell ref="L212:M212"/>
    <mergeCell ref="L201:M201"/>
    <mergeCell ref="L202:M202"/>
    <mergeCell ref="L203:M203"/>
    <mergeCell ref="L204:M204"/>
    <mergeCell ref="L205:M205"/>
    <mergeCell ref="L206:M206"/>
    <mergeCell ref="L195:M195"/>
    <mergeCell ref="L196:M196"/>
    <mergeCell ref="L197:M197"/>
    <mergeCell ref="L198:M198"/>
    <mergeCell ref="L199:M199"/>
    <mergeCell ref="L200:M200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146"/>
  <sheetViews>
    <sheetView tabSelected="1" workbookViewId="0">
      <selection activeCell="P103" sqref="P103:P231"/>
    </sheetView>
  </sheetViews>
  <sheetFormatPr defaultRowHeight="13.5"/>
  <cols>
    <col min="2" max="2" width="11.875" customWidth="1"/>
    <col min="8" max="8" width="12.625" customWidth="1"/>
    <col min="14" max="14" width="10.625" customWidth="1"/>
  </cols>
  <sheetData>
    <row r="1" spans="1:17">
      <c r="C1" t="s">
        <v>474</v>
      </c>
      <c r="D1" t="s">
        <v>464</v>
      </c>
    </row>
    <row r="2" spans="1:17" ht="14.25">
      <c r="A2" s="15" t="s">
        <v>93</v>
      </c>
      <c r="B2" s="16">
        <v>9000</v>
      </c>
      <c r="C2" s="16"/>
      <c r="D2" s="16"/>
      <c r="G2" s="15" t="s">
        <v>116</v>
      </c>
      <c r="H2" s="49" t="str">
        <f t="shared" ref="H2:H8" si="0">VLOOKUP(G2,$A$2:$D$1000,3,0)</f>
        <v>2天</v>
      </c>
      <c r="I2" s="49">
        <f t="shared" ref="I2:I8" si="1">VLOOKUP(G2,$A$2:$D$1000,4,0)</f>
        <v>0</v>
      </c>
      <c r="K2" s="3" t="s">
        <v>116</v>
      </c>
      <c r="L2" s="9" t="s">
        <v>1</v>
      </c>
      <c r="M2" s="2">
        <v>0</v>
      </c>
      <c r="N2" s="10">
        <v>0</v>
      </c>
      <c r="O2" t="s">
        <v>494</v>
      </c>
      <c r="P2">
        <v>0</v>
      </c>
      <c r="Q2">
        <v>0</v>
      </c>
    </row>
    <row r="3" spans="1:17" ht="14.25" hidden="1">
      <c r="A3" s="15" t="s">
        <v>94</v>
      </c>
      <c r="B3" s="16">
        <v>5400</v>
      </c>
      <c r="C3" s="16" t="s">
        <v>95</v>
      </c>
      <c r="D3" s="16" t="s">
        <v>96</v>
      </c>
      <c r="G3" s="21" t="s">
        <v>93</v>
      </c>
      <c r="H3" s="49">
        <f t="shared" si="0"/>
        <v>0</v>
      </c>
      <c r="I3" s="49">
        <f t="shared" si="1"/>
        <v>0</v>
      </c>
      <c r="K3" s="4" t="s">
        <v>93</v>
      </c>
      <c r="L3" s="9" t="s">
        <v>4</v>
      </c>
      <c r="M3" s="14" t="s">
        <v>6</v>
      </c>
      <c r="N3" s="13" t="s">
        <v>5</v>
      </c>
      <c r="P3">
        <v>8</v>
      </c>
      <c r="Q3" s="13">
        <v>4</v>
      </c>
    </row>
    <row r="4" spans="1:17" ht="14.25" hidden="1">
      <c r="A4" s="21" t="s">
        <v>98</v>
      </c>
      <c r="B4" s="16">
        <v>6000</v>
      </c>
      <c r="C4" s="16"/>
      <c r="D4" s="16" t="s">
        <v>99</v>
      </c>
      <c r="G4" s="15" t="s">
        <v>117</v>
      </c>
      <c r="H4" s="49" t="str">
        <f t="shared" si="0"/>
        <v>5天</v>
      </c>
      <c r="I4" s="49" t="str">
        <f t="shared" si="1"/>
        <v>2天</v>
      </c>
      <c r="K4" s="3" t="s">
        <v>117</v>
      </c>
      <c r="L4" s="9" t="s">
        <v>7</v>
      </c>
      <c r="M4" s="14" t="s">
        <v>9</v>
      </c>
      <c r="N4" s="13" t="s">
        <v>8</v>
      </c>
      <c r="P4">
        <v>40</v>
      </c>
      <c r="Q4">
        <v>16</v>
      </c>
    </row>
    <row r="5" spans="1:17" ht="14.25" hidden="1">
      <c r="A5" s="15" t="s">
        <v>101</v>
      </c>
      <c r="B5" s="16">
        <v>9000</v>
      </c>
      <c r="C5" s="16"/>
      <c r="D5" s="16"/>
      <c r="G5" s="15" t="s">
        <v>118</v>
      </c>
      <c r="H5" s="49" t="str">
        <f t="shared" si="0"/>
        <v>4天半</v>
      </c>
      <c r="I5" s="49">
        <f t="shared" si="1"/>
        <v>0</v>
      </c>
      <c r="K5" s="5" t="s">
        <v>118</v>
      </c>
      <c r="L5" s="9" t="s">
        <v>1</v>
      </c>
      <c r="M5" s="14" t="s">
        <v>10</v>
      </c>
      <c r="N5" s="10">
        <v>0</v>
      </c>
      <c r="P5">
        <v>36</v>
      </c>
      <c r="Q5">
        <v>0</v>
      </c>
    </row>
    <row r="6" spans="1:17" ht="14.25" hidden="1">
      <c r="A6" s="15" t="s">
        <v>487</v>
      </c>
      <c r="B6" s="16">
        <v>4500</v>
      </c>
      <c r="C6" s="16" t="s">
        <v>103</v>
      </c>
      <c r="D6" s="16"/>
      <c r="G6" s="22" t="s">
        <v>157</v>
      </c>
      <c r="H6" s="49" t="str">
        <f t="shared" si="0"/>
        <v>1天半</v>
      </c>
      <c r="I6" s="49" t="str">
        <f t="shared" si="1"/>
        <v>4天2点</v>
      </c>
      <c r="K6" s="5" t="s">
        <v>157</v>
      </c>
      <c r="L6" s="9" t="s">
        <v>11</v>
      </c>
      <c r="M6" s="14" t="s">
        <v>13</v>
      </c>
      <c r="N6" s="13" t="s">
        <v>12</v>
      </c>
      <c r="P6">
        <v>12</v>
      </c>
      <c r="Q6">
        <v>34</v>
      </c>
    </row>
    <row r="7" spans="1:17" ht="14.25" hidden="1">
      <c r="A7" s="22" t="s">
        <v>104</v>
      </c>
      <c r="B7" s="16">
        <v>6200</v>
      </c>
      <c r="C7" s="16" t="s">
        <v>99</v>
      </c>
      <c r="D7" s="16"/>
      <c r="G7" s="23" t="s">
        <v>156</v>
      </c>
      <c r="H7" s="49">
        <f t="shared" si="0"/>
        <v>0</v>
      </c>
      <c r="I7" s="49" t="str">
        <f t="shared" si="1"/>
        <v>2天半</v>
      </c>
      <c r="K7" s="5" t="s">
        <v>156</v>
      </c>
      <c r="L7" s="9" t="s">
        <v>14</v>
      </c>
      <c r="M7" s="2">
        <v>0</v>
      </c>
      <c r="N7" s="13" t="s">
        <v>15</v>
      </c>
      <c r="P7">
        <v>0</v>
      </c>
      <c r="Q7">
        <v>20</v>
      </c>
    </row>
    <row r="8" spans="1:17" ht="14.25" hidden="1">
      <c r="A8" s="23" t="s">
        <v>105</v>
      </c>
      <c r="B8" s="16">
        <v>4000</v>
      </c>
      <c r="C8" s="16"/>
      <c r="D8" s="16" t="s">
        <v>106</v>
      </c>
      <c r="G8" s="15" t="s">
        <v>153</v>
      </c>
      <c r="H8" s="49" t="str">
        <f t="shared" si="0"/>
        <v>半天</v>
      </c>
      <c r="I8" s="49" t="str">
        <f t="shared" si="1"/>
        <v>1点</v>
      </c>
      <c r="K8" s="5" t="s">
        <v>153</v>
      </c>
      <c r="L8" s="9" t="s">
        <v>16</v>
      </c>
      <c r="M8" s="14" t="s">
        <v>18</v>
      </c>
      <c r="N8" s="13" t="s">
        <v>17</v>
      </c>
      <c r="P8">
        <v>4</v>
      </c>
      <c r="Q8">
        <v>1</v>
      </c>
    </row>
    <row r="9" spans="1:17" ht="14.25" hidden="1">
      <c r="A9" s="15" t="s">
        <v>107</v>
      </c>
      <c r="B9" s="16">
        <v>4500</v>
      </c>
      <c r="C9" s="24"/>
      <c r="D9" s="16" t="s">
        <v>106</v>
      </c>
      <c r="G9" t="s">
        <v>142</v>
      </c>
      <c r="H9" s="49" t="str">
        <f t="shared" ref="H9:H70" si="2">VLOOKUP(G9,$A$2:$D$1000,3,0)</f>
        <v>4天半</v>
      </c>
      <c r="I9" s="49">
        <f t="shared" ref="I9:I70" si="3">VLOOKUP(G9,$A$2:$D$1000,4,0)</f>
        <v>0</v>
      </c>
      <c r="K9" s="5" t="s">
        <v>142</v>
      </c>
      <c r="L9" s="9" t="s">
        <v>1</v>
      </c>
      <c r="M9" s="14" t="s">
        <v>10</v>
      </c>
      <c r="N9" s="10">
        <v>0</v>
      </c>
      <c r="P9">
        <v>36</v>
      </c>
      <c r="Q9">
        <v>0</v>
      </c>
    </row>
    <row r="10" spans="1:17" ht="14.25" hidden="1">
      <c r="A10" s="25" t="s">
        <v>108</v>
      </c>
      <c r="B10" s="16">
        <v>4500</v>
      </c>
      <c r="C10" s="16"/>
      <c r="D10" s="16" t="s">
        <v>109</v>
      </c>
      <c r="G10" t="s">
        <v>135</v>
      </c>
      <c r="H10" s="49" t="str">
        <f t="shared" si="2"/>
        <v>4天半</v>
      </c>
      <c r="I10" s="49" t="str">
        <f t="shared" si="3"/>
        <v>1天</v>
      </c>
      <c r="K10" s="5" t="s">
        <v>135</v>
      </c>
      <c r="L10" s="9" t="s">
        <v>19</v>
      </c>
      <c r="M10" s="14" t="s">
        <v>10</v>
      </c>
      <c r="N10" s="13" t="s">
        <v>20</v>
      </c>
      <c r="P10">
        <v>36</v>
      </c>
      <c r="Q10">
        <v>8</v>
      </c>
    </row>
    <row r="11" spans="1:17" ht="14.25" hidden="1">
      <c r="A11" s="26" t="s">
        <v>110</v>
      </c>
      <c r="B11" s="16">
        <v>3800</v>
      </c>
      <c r="C11" s="27"/>
      <c r="D11" s="16" t="s">
        <v>111</v>
      </c>
      <c r="G11" t="s">
        <v>101</v>
      </c>
      <c r="H11" s="49">
        <f t="shared" si="2"/>
        <v>0</v>
      </c>
      <c r="I11" s="49">
        <f t="shared" si="3"/>
        <v>0</v>
      </c>
      <c r="K11" s="4" t="s">
        <v>101</v>
      </c>
      <c r="L11" s="9" t="s">
        <v>1</v>
      </c>
      <c r="M11" s="2">
        <v>0</v>
      </c>
      <c r="N11" s="10">
        <v>0</v>
      </c>
      <c r="P11">
        <v>0</v>
      </c>
      <c r="Q11">
        <v>0</v>
      </c>
    </row>
    <row r="12" spans="1:17" ht="14.25">
      <c r="A12" s="15" t="s">
        <v>113</v>
      </c>
      <c r="B12" s="16">
        <v>4500</v>
      </c>
      <c r="C12" s="24"/>
      <c r="D12" s="16"/>
      <c r="G12" t="s">
        <v>489</v>
      </c>
      <c r="H12" s="49" t="str">
        <f t="shared" si="2"/>
        <v>1天2点</v>
      </c>
      <c r="I12" s="49" t="str">
        <f t="shared" si="3"/>
        <v>1天</v>
      </c>
      <c r="K12" s="3" t="s">
        <v>483</v>
      </c>
      <c r="L12" s="9" t="s">
        <v>19</v>
      </c>
      <c r="M12" s="2">
        <v>0</v>
      </c>
      <c r="N12" s="13" t="s">
        <v>20</v>
      </c>
      <c r="O12" t="s">
        <v>494</v>
      </c>
      <c r="P12">
        <v>0</v>
      </c>
      <c r="Q12">
        <v>8</v>
      </c>
    </row>
    <row r="13" spans="1:17" ht="14.25" hidden="1">
      <c r="A13" s="28" t="s">
        <v>114</v>
      </c>
      <c r="B13" s="16">
        <v>4000</v>
      </c>
      <c r="C13" s="16"/>
      <c r="D13" s="16" t="s">
        <v>115</v>
      </c>
      <c r="G13" t="s">
        <v>104</v>
      </c>
      <c r="H13" s="49" t="str">
        <f t="shared" si="2"/>
        <v>3天</v>
      </c>
      <c r="I13" s="49">
        <f t="shared" si="3"/>
        <v>0</v>
      </c>
      <c r="K13" s="3" t="s">
        <v>104</v>
      </c>
      <c r="L13" s="9" t="s">
        <v>1</v>
      </c>
      <c r="M13" s="14" t="s">
        <v>21</v>
      </c>
      <c r="N13" s="10">
        <v>0</v>
      </c>
      <c r="P13">
        <v>24</v>
      </c>
      <c r="Q13">
        <v>0</v>
      </c>
    </row>
    <row r="14" spans="1:17" hidden="1">
      <c r="A14" s="25" t="s">
        <v>116</v>
      </c>
      <c r="B14" s="16">
        <v>4500</v>
      </c>
      <c r="C14" s="16" t="s">
        <v>106</v>
      </c>
      <c r="D14" s="16"/>
      <c r="G14" t="s">
        <v>484</v>
      </c>
      <c r="H14" s="49" t="str">
        <f t="shared" si="2"/>
        <v>10天半</v>
      </c>
      <c r="I14" s="49">
        <f t="shared" si="3"/>
        <v>0</v>
      </c>
      <c r="K14" s="5" t="s">
        <v>484</v>
      </c>
      <c r="L14" s="9" t="s">
        <v>1</v>
      </c>
      <c r="M14" s="14" t="s">
        <v>23</v>
      </c>
      <c r="N14" s="10">
        <v>0</v>
      </c>
      <c r="P14">
        <v>84</v>
      </c>
      <c r="Q14">
        <v>0</v>
      </c>
    </row>
    <row r="15" spans="1:17" ht="14.25" hidden="1">
      <c r="A15" s="15" t="s">
        <v>117</v>
      </c>
      <c r="B15" s="16">
        <v>3500</v>
      </c>
      <c r="C15" s="16" t="s">
        <v>41</v>
      </c>
      <c r="D15" s="16" t="s">
        <v>106</v>
      </c>
      <c r="G15" t="s">
        <v>126</v>
      </c>
      <c r="H15" s="49" t="str">
        <f t="shared" si="2"/>
        <v>7天半</v>
      </c>
      <c r="I15" s="49">
        <f t="shared" si="3"/>
        <v>0</v>
      </c>
      <c r="K15" s="6" t="s">
        <v>126</v>
      </c>
      <c r="L15" s="9" t="s">
        <v>1</v>
      </c>
      <c r="M15" s="14" t="s">
        <v>24</v>
      </c>
      <c r="N15" s="10">
        <v>0</v>
      </c>
      <c r="P15">
        <v>60</v>
      </c>
      <c r="Q15">
        <v>0</v>
      </c>
    </row>
    <row r="16" spans="1:17" ht="14.25" hidden="1">
      <c r="A16" s="15" t="s">
        <v>118</v>
      </c>
      <c r="B16" s="16">
        <v>3200</v>
      </c>
      <c r="C16" s="16" t="s">
        <v>119</v>
      </c>
      <c r="D16" s="16"/>
      <c r="G16" t="s">
        <v>166</v>
      </c>
      <c r="H16" s="49" t="str">
        <f t="shared" si="2"/>
        <v>2天</v>
      </c>
      <c r="I16" s="49">
        <f t="shared" si="3"/>
        <v>0</v>
      </c>
      <c r="K16" s="5" t="s">
        <v>166</v>
      </c>
      <c r="L16" s="9" t="s">
        <v>1</v>
      </c>
      <c r="M16" s="14" t="s">
        <v>26</v>
      </c>
      <c r="N16" s="10">
        <v>0</v>
      </c>
      <c r="P16">
        <v>16</v>
      </c>
      <c r="Q16">
        <v>0</v>
      </c>
    </row>
    <row r="17" spans="1:17" ht="14.25" hidden="1">
      <c r="A17" s="25" t="s">
        <v>120</v>
      </c>
      <c r="B17" s="16">
        <v>4200</v>
      </c>
      <c r="C17" s="16" t="s">
        <v>121</v>
      </c>
      <c r="D17" s="16"/>
      <c r="G17" t="s">
        <v>165</v>
      </c>
      <c r="H17" s="49" t="str">
        <f t="shared" si="2"/>
        <v>2天</v>
      </c>
      <c r="I17" s="49">
        <f t="shared" si="3"/>
        <v>0</v>
      </c>
      <c r="K17" s="5" t="s">
        <v>165</v>
      </c>
      <c r="L17" s="9" t="s">
        <v>1</v>
      </c>
      <c r="M17" s="14" t="s">
        <v>26</v>
      </c>
      <c r="N17" s="10">
        <v>0</v>
      </c>
      <c r="P17">
        <v>16</v>
      </c>
      <c r="Q17">
        <v>0</v>
      </c>
    </row>
    <row r="18" spans="1:17" ht="14.25" hidden="1">
      <c r="A18" s="21" t="s">
        <v>122</v>
      </c>
      <c r="B18" s="16">
        <v>5400</v>
      </c>
      <c r="C18" s="16"/>
      <c r="D18" s="16" t="s">
        <v>96</v>
      </c>
      <c r="G18" t="s">
        <v>133</v>
      </c>
      <c r="H18" s="49">
        <f t="shared" si="2"/>
        <v>0</v>
      </c>
      <c r="I18" s="49" t="str">
        <f t="shared" si="3"/>
        <v>1天</v>
      </c>
      <c r="K18" s="5" t="s">
        <v>133</v>
      </c>
      <c r="L18" s="9" t="s">
        <v>19</v>
      </c>
      <c r="M18" s="2">
        <v>0</v>
      </c>
      <c r="N18" s="13" t="s">
        <v>20</v>
      </c>
      <c r="P18">
        <v>0</v>
      </c>
      <c r="Q18">
        <v>8</v>
      </c>
    </row>
    <row r="19" spans="1:17" ht="14.25" hidden="1">
      <c r="A19" s="15" t="s">
        <v>123</v>
      </c>
      <c r="B19" s="16">
        <v>3400</v>
      </c>
      <c r="C19" s="16" t="s">
        <v>124</v>
      </c>
      <c r="D19" s="16" t="s">
        <v>125</v>
      </c>
      <c r="G19" t="s">
        <v>108</v>
      </c>
      <c r="H19" s="49">
        <f t="shared" si="2"/>
        <v>0</v>
      </c>
      <c r="I19" s="49" t="str">
        <f t="shared" si="3"/>
        <v>2天半</v>
      </c>
      <c r="K19" s="3" t="s">
        <v>108</v>
      </c>
      <c r="L19" s="9" t="s">
        <v>14</v>
      </c>
      <c r="M19" s="2">
        <v>0</v>
      </c>
      <c r="N19" s="13" t="s">
        <v>15</v>
      </c>
      <c r="P19">
        <v>0</v>
      </c>
      <c r="Q19">
        <v>20</v>
      </c>
    </row>
    <row r="20" spans="1:17" ht="14.25" hidden="1">
      <c r="A20" s="23" t="s">
        <v>126</v>
      </c>
      <c r="B20" s="16">
        <v>4200</v>
      </c>
      <c r="C20" s="16" t="s">
        <v>127</v>
      </c>
      <c r="D20" s="16"/>
      <c r="G20" t="s">
        <v>122</v>
      </c>
      <c r="H20" s="49">
        <f t="shared" si="2"/>
        <v>0</v>
      </c>
      <c r="I20" s="49" t="str">
        <f t="shared" si="3"/>
        <v>1天</v>
      </c>
      <c r="K20" s="5" t="s">
        <v>122</v>
      </c>
      <c r="L20" s="9" t="s">
        <v>19</v>
      </c>
      <c r="M20" s="2">
        <v>0</v>
      </c>
      <c r="N20" s="13" t="s">
        <v>20</v>
      </c>
      <c r="P20">
        <v>0</v>
      </c>
      <c r="Q20">
        <v>8</v>
      </c>
    </row>
    <row r="21" spans="1:17" ht="14.25" hidden="1">
      <c r="A21" s="15" t="s">
        <v>492</v>
      </c>
      <c r="B21" s="16">
        <v>3800</v>
      </c>
      <c r="C21" s="16" t="s">
        <v>103</v>
      </c>
      <c r="D21" s="16"/>
      <c r="G21" t="s">
        <v>486</v>
      </c>
      <c r="H21" s="49" t="str">
        <f t="shared" si="2"/>
        <v>6天半</v>
      </c>
      <c r="I21" s="49">
        <f t="shared" si="3"/>
        <v>0</v>
      </c>
      <c r="K21" s="3" t="s">
        <v>486</v>
      </c>
      <c r="L21" s="9" t="s">
        <v>1</v>
      </c>
      <c r="M21" s="14" t="s">
        <v>30</v>
      </c>
      <c r="N21" s="10">
        <v>0</v>
      </c>
      <c r="P21">
        <v>44</v>
      </c>
      <c r="Q21">
        <v>0</v>
      </c>
    </row>
    <row r="22" spans="1:17" ht="14.25" hidden="1">
      <c r="A22" s="23" t="s">
        <v>130</v>
      </c>
      <c r="B22" s="16">
        <v>4000</v>
      </c>
      <c r="C22" s="16"/>
      <c r="D22" s="16" t="s">
        <v>124</v>
      </c>
      <c r="G22" t="s">
        <v>491</v>
      </c>
      <c r="H22" s="49" t="str">
        <f t="shared" si="2"/>
        <v>6天半</v>
      </c>
      <c r="I22" s="49">
        <f t="shared" si="3"/>
        <v>0</v>
      </c>
      <c r="K22" s="3" t="s">
        <v>487</v>
      </c>
      <c r="L22" s="9" t="s">
        <v>1</v>
      </c>
      <c r="M22" s="14" t="s">
        <v>30</v>
      </c>
      <c r="N22" s="10">
        <v>0</v>
      </c>
      <c r="P22">
        <v>40</v>
      </c>
      <c r="Q22">
        <v>12</v>
      </c>
    </row>
    <row r="23" spans="1:17" ht="14.25" hidden="1">
      <c r="A23" s="15" t="s">
        <v>131</v>
      </c>
      <c r="B23" s="16">
        <v>3500</v>
      </c>
      <c r="C23" s="16"/>
      <c r="D23" s="16" t="s">
        <v>132</v>
      </c>
      <c r="G23" t="s">
        <v>98</v>
      </c>
      <c r="H23" s="49">
        <f t="shared" si="2"/>
        <v>0</v>
      </c>
      <c r="I23" s="49" t="str">
        <f t="shared" si="3"/>
        <v>3天</v>
      </c>
      <c r="K23" s="3" t="s">
        <v>98</v>
      </c>
      <c r="L23" s="9" t="s">
        <v>32</v>
      </c>
      <c r="M23" s="2">
        <v>0</v>
      </c>
      <c r="N23" s="13" t="s">
        <v>33</v>
      </c>
      <c r="P23">
        <v>52</v>
      </c>
      <c r="Q23">
        <v>0</v>
      </c>
    </row>
    <row r="24" spans="1:17" ht="14.25" hidden="1">
      <c r="A24" s="15" t="s">
        <v>133</v>
      </c>
      <c r="B24" s="16">
        <v>4000</v>
      </c>
      <c r="C24" s="16"/>
      <c r="D24" s="16" t="s">
        <v>96</v>
      </c>
      <c r="G24" t="s">
        <v>162</v>
      </c>
      <c r="H24" s="49" t="str">
        <f t="shared" si="2"/>
        <v>9天</v>
      </c>
      <c r="I24" s="49">
        <f t="shared" si="3"/>
        <v>0</v>
      </c>
      <c r="K24" s="5" t="s">
        <v>162</v>
      </c>
      <c r="L24" s="9" t="s">
        <v>1</v>
      </c>
      <c r="M24" s="14" t="s">
        <v>34</v>
      </c>
      <c r="N24" s="10">
        <v>0</v>
      </c>
      <c r="P24">
        <v>52</v>
      </c>
      <c r="Q24">
        <v>0</v>
      </c>
    </row>
    <row r="25" spans="1:17" ht="14.25" hidden="1">
      <c r="A25" s="15" t="s">
        <v>135</v>
      </c>
      <c r="B25" s="16">
        <v>3000</v>
      </c>
      <c r="C25" s="16" t="s">
        <v>119</v>
      </c>
      <c r="D25" s="16" t="s">
        <v>96</v>
      </c>
      <c r="G25" t="s">
        <v>177</v>
      </c>
      <c r="H25" s="49" t="str">
        <f t="shared" si="2"/>
        <v>1天</v>
      </c>
      <c r="I25" s="49" t="str">
        <f t="shared" si="3"/>
        <v>19天半</v>
      </c>
      <c r="K25" s="5" t="s">
        <v>177</v>
      </c>
      <c r="L25" s="9" t="s">
        <v>35</v>
      </c>
      <c r="M25" s="14" t="s">
        <v>6</v>
      </c>
      <c r="N25" s="13" t="s">
        <v>36</v>
      </c>
      <c r="P25">
        <v>0</v>
      </c>
      <c r="Q25">
        <v>24</v>
      </c>
    </row>
    <row r="26" spans="1:17" ht="14.25" hidden="1">
      <c r="A26" s="15" t="s">
        <v>484</v>
      </c>
      <c r="B26" s="16">
        <v>3500</v>
      </c>
      <c r="C26" s="16" t="s">
        <v>138</v>
      </c>
      <c r="D26" s="16"/>
      <c r="G26" t="s">
        <v>170</v>
      </c>
      <c r="H26" s="49" t="str">
        <f t="shared" si="2"/>
        <v>9天半</v>
      </c>
      <c r="I26" s="49">
        <f t="shared" si="3"/>
        <v>0</v>
      </c>
      <c r="K26" s="5" t="s">
        <v>170</v>
      </c>
      <c r="L26" s="9" t="s">
        <v>1</v>
      </c>
      <c r="M26" s="14" t="s">
        <v>38</v>
      </c>
      <c r="N26" s="10">
        <v>0</v>
      </c>
      <c r="P26">
        <v>72</v>
      </c>
      <c r="Q26">
        <v>0</v>
      </c>
    </row>
    <row r="27" spans="1:17" ht="14.25" hidden="1">
      <c r="A27" s="15" t="s">
        <v>139</v>
      </c>
      <c r="B27" s="16">
        <v>4000</v>
      </c>
      <c r="C27" s="16" t="s">
        <v>127</v>
      </c>
      <c r="D27" s="16"/>
      <c r="G27" t="s">
        <v>196</v>
      </c>
      <c r="H27" s="49" t="str">
        <f t="shared" si="2"/>
        <v>10天半</v>
      </c>
      <c r="I27" s="49">
        <f t="shared" si="3"/>
        <v>0</v>
      </c>
      <c r="K27" s="5" t="s">
        <v>196</v>
      </c>
      <c r="L27" s="9" t="s">
        <v>1</v>
      </c>
      <c r="M27" s="14" t="s">
        <v>39</v>
      </c>
      <c r="N27" s="10">
        <v>0</v>
      </c>
      <c r="P27">
        <v>8</v>
      </c>
      <c r="Q27">
        <v>156</v>
      </c>
    </row>
    <row r="28" spans="1:17" ht="14.25" hidden="1">
      <c r="A28" s="21" t="s">
        <v>141</v>
      </c>
      <c r="B28" s="16">
        <v>3400</v>
      </c>
      <c r="C28" s="16" t="s">
        <v>138</v>
      </c>
      <c r="D28" s="16"/>
      <c r="G28" t="s">
        <v>159</v>
      </c>
      <c r="H28" s="49" t="str">
        <f t="shared" si="2"/>
        <v>8天半</v>
      </c>
      <c r="I28" s="49">
        <f t="shared" si="3"/>
        <v>0</v>
      </c>
      <c r="K28" s="5" t="s">
        <v>159</v>
      </c>
      <c r="L28" s="9" t="s">
        <v>1</v>
      </c>
      <c r="M28" s="14" t="s">
        <v>40</v>
      </c>
      <c r="N28" s="10">
        <v>0</v>
      </c>
      <c r="P28">
        <v>76</v>
      </c>
      <c r="Q28">
        <v>0</v>
      </c>
    </row>
    <row r="29" spans="1:17" ht="14.25">
      <c r="A29" s="15" t="s">
        <v>142</v>
      </c>
      <c r="B29" s="16">
        <v>3100</v>
      </c>
      <c r="C29" s="16" t="s">
        <v>119</v>
      </c>
      <c r="D29" s="16"/>
      <c r="G29" t="s">
        <v>167</v>
      </c>
      <c r="H29" s="49" t="str">
        <f t="shared" si="2"/>
        <v>8天</v>
      </c>
      <c r="I29" s="49">
        <f t="shared" si="3"/>
        <v>0</v>
      </c>
      <c r="K29" s="5" t="s">
        <v>167</v>
      </c>
      <c r="L29" s="9" t="s">
        <v>41</v>
      </c>
      <c r="M29" s="14" t="s">
        <v>13</v>
      </c>
      <c r="N29" s="13" t="s">
        <v>42</v>
      </c>
      <c r="O29" t="s">
        <v>495</v>
      </c>
      <c r="P29">
        <v>84</v>
      </c>
      <c r="Q29">
        <v>0</v>
      </c>
    </row>
    <row r="30" spans="1:17" ht="14.25" hidden="1">
      <c r="A30" s="15" t="s">
        <v>143</v>
      </c>
      <c r="B30" s="16">
        <v>3200</v>
      </c>
      <c r="C30" s="16"/>
      <c r="D30" s="16" t="s">
        <v>106</v>
      </c>
      <c r="G30" t="s">
        <v>197</v>
      </c>
      <c r="H30" s="49" t="str">
        <f t="shared" si="2"/>
        <v>7天</v>
      </c>
      <c r="I30" s="49">
        <f t="shared" si="3"/>
        <v>0</v>
      </c>
      <c r="K30" s="5" t="s">
        <v>197</v>
      </c>
      <c r="L30" s="9" t="s">
        <v>1</v>
      </c>
      <c r="M30" s="14" t="s">
        <v>43</v>
      </c>
      <c r="N30" s="10">
        <v>0</v>
      </c>
      <c r="P30">
        <v>68</v>
      </c>
      <c r="Q30">
        <v>0</v>
      </c>
    </row>
    <row r="31" spans="1:17" ht="14.25" hidden="1">
      <c r="A31" s="21" t="s">
        <v>144</v>
      </c>
      <c r="B31" s="16">
        <v>3100</v>
      </c>
      <c r="C31" s="16"/>
      <c r="D31" s="16" t="s">
        <v>106</v>
      </c>
      <c r="G31" t="s">
        <v>490</v>
      </c>
      <c r="H31" s="49">
        <f t="shared" si="2"/>
        <v>0</v>
      </c>
      <c r="I31" s="49" t="str">
        <f t="shared" si="3"/>
        <v>2天</v>
      </c>
      <c r="K31" s="3" t="s">
        <v>488</v>
      </c>
      <c r="L31" s="9" t="s">
        <v>7</v>
      </c>
      <c r="M31" s="2">
        <v>0</v>
      </c>
      <c r="N31" s="13" t="s">
        <v>8</v>
      </c>
      <c r="P31">
        <v>12</v>
      </c>
      <c r="Q31">
        <v>168</v>
      </c>
    </row>
    <row r="32" spans="1:17" ht="14.25" hidden="1">
      <c r="A32" s="15" t="s">
        <v>145</v>
      </c>
      <c r="B32" s="16">
        <v>3160</v>
      </c>
      <c r="C32" s="16" t="s">
        <v>119</v>
      </c>
      <c r="D32" s="16" t="s">
        <v>106</v>
      </c>
      <c r="G32" t="s">
        <v>113</v>
      </c>
      <c r="H32" s="49">
        <f t="shared" si="2"/>
        <v>0</v>
      </c>
      <c r="I32" s="49">
        <f t="shared" si="3"/>
        <v>0</v>
      </c>
      <c r="K32" s="3" t="s">
        <v>113</v>
      </c>
      <c r="L32" s="9" t="s">
        <v>1</v>
      </c>
      <c r="M32" s="2">
        <v>0</v>
      </c>
      <c r="N32" s="10">
        <v>0</v>
      </c>
      <c r="P32">
        <v>56</v>
      </c>
      <c r="Q32">
        <v>0</v>
      </c>
    </row>
    <row r="33" spans="1:17" ht="14.25">
      <c r="A33" s="21" t="s">
        <v>146</v>
      </c>
      <c r="B33" s="16">
        <v>3160</v>
      </c>
      <c r="C33" s="16" t="s">
        <v>99</v>
      </c>
      <c r="D33" s="16" t="s">
        <v>147</v>
      </c>
      <c r="G33" t="s">
        <v>120</v>
      </c>
      <c r="H33" s="49" t="str">
        <f t="shared" si="2"/>
        <v>8天半</v>
      </c>
      <c r="I33" s="49">
        <f t="shared" si="3"/>
        <v>0</v>
      </c>
      <c r="K33" s="8" t="s">
        <v>120</v>
      </c>
      <c r="L33" s="9" t="s">
        <v>1</v>
      </c>
      <c r="M33" s="14" t="s">
        <v>24</v>
      </c>
      <c r="N33" s="10">
        <v>0</v>
      </c>
      <c r="O33" t="s">
        <v>495</v>
      </c>
      <c r="P33">
        <v>0</v>
      </c>
      <c r="Q33">
        <v>16</v>
      </c>
    </row>
    <row r="34" spans="1:17" ht="14.25" hidden="1">
      <c r="A34" s="21" t="s">
        <v>148</v>
      </c>
      <c r="B34" s="16">
        <v>3400</v>
      </c>
      <c r="C34" s="16"/>
      <c r="D34" s="16" t="s">
        <v>149</v>
      </c>
      <c r="G34" t="s">
        <v>188</v>
      </c>
      <c r="H34" s="49">
        <f t="shared" si="2"/>
        <v>0</v>
      </c>
      <c r="I34" s="49">
        <f t="shared" si="3"/>
        <v>0</v>
      </c>
      <c r="K34" s="5" t="s">
        <v>188</v>
      </c>
      <c r="L34" s="9" t="s">
        <v>1</v>
      </c>
      <c r="M34" s="2">
        <v>0</v>
      </c>
      <c r="N34" s="10">
        <v>0</v>
      </c>
      <c r="P34">
        <v>0</v>
      </c>
      <c r="Q34">
        <v>0</v>
      </c>
    </row>
    <row r="35" spans="1:17" ht="14.25" hidden="1">
      <c r="A35" s="15" t="s">
        <v>150</v>
      </c>
      <c r="B35" s="16">
        <v>3500</v>
      </c>
      <c r="C35" s="16" t="s">
        <v>151</v>
      </c>
      <c r="D35" s="16"/>
      <c r="G35" t="s">
        <v>179</v>
      </c>
      <c r="H35" s="49" t="str">
        <f t="shared" si="2"/>
        <v>5天半</v>
      </c>
      <c r="I35" s="49">
        <f t="shared" si="3"/>
        <v>0</v>
      </c>
      <c r="K35" s="5" t="s">
        <v>179</v>
      </c>
      <c r="L35" s="9" t="s">
        <v>1</v>
      </c>
      <c r="M35" s="14" t="s">
        <v>27</v>
      </c>
      <c r="N35" s="10">
        <v>0</v>
      </c>
      <c r="P35">
        <v>60</v>
      </c>
      <c r="Q35">
        <v>0</v>
      </c>
    </row>
    <row r="36" spans="1:17" ht="14.25" hidden="1">
      <c r="A36" s="25" t="s">
        <v>152</v>
      </c>
      <c r="B36" s="16">
        <v>4000</v>
      </c>
      <c r="C36" s="16" t="s">
        <v>125</v>
      </c>
      <c r="D36" s="16"/>
      <c r="G36" t="s">
        <v>189</v>
      </c>
      <c r="H36" s="49" t="str">
        <f t="shared" si="2"/>
        <v>7天</v>
      </c>
      <c r="I36" s="49">
        <f t="shared" si="3"/>
        <v>0</v>
      </c>
      <c r="K36" s="5" t="s">
        <v>189</v>
      </c>
      <c r="L36" s="9" t="s">
        <v>1</v>
      </c>
      <c r="M36" s="14" t="s">
        <v>43</v>
      </c>
      <c r="N36" s="10">
        <v>0</v>
      </c>
      <c r="P36">
        <v>0</v>
      </c>
      <c r="Q36">
        <v>0</v>
      </c>
    </row>
    <row r="37" spans="1:17" ht="14.25" hidden="1">
      <c r="A37" s="25" t="s">
        <v>153</v>
      </c>
      <c r="B37" s="16">
        <v>3200</v>
      </c>
      <c r="C37" s="16" t="s">
        <v>154</v>
      </c>
      <c r="D37" s="16" t="s">
        <v>155</v>
      </c>
      <c r="G37" t="s">
        <v>176</v>
      </c>
      <c r="H37" s="49" t="str">
        <f t="shared" si="2"/>
        <v>6天</v>
      </c>
      <c r="I37" s="49">
        <f t="shared" si="3"/>
        <v>0</v>
      </c>
      <c r="K37" s="5" t="s">
        <v>176</v>
      </c>
      <c r="L37" s="9" t="s">
        <v>1</v>
      </c>
      <c r="M37" s="14" t="s">
        <v>44</v>
      </c>
      <c r="N37" s="10">
        <v>0</v>
      </c>
      <c r="P37">
        <v>44</v>
      </c>
      <c r="Q37">
        <v>0</v>
      </c>
    </row>
    <row r="38" spans="1:17" ht="14.25" hidden="1">
      <c r="A38" s="15" t="s">
        <v>156</v>
      </c>
      <c r="B38" s="16">
        <v>3000</v>
      </c>
      <c r="C38" s="16"/>
      <c r="D38" s="16" t="s">
        <v>109</v>
      </c>
      <c r="G38" t="s">
        <v>248</v>
      </c>
      <c r="H38" s="49">
        <f t="shared" si="2"/>
        <v>0</v>
      </c>
      <c r="I38" s="49">
        <f t="shared" si="3"/>
        <v>0</v>
      </c>
      <c r="K38" s="5" t="s">
        <v>248</v>
      </c>
      <c r="L38" s="9" t="s">
        <v>1</v>
      </c>
      <c r="M38" s="2">
        <v>0</v>
      </c>
      <c r="N38" s="10">
        <v>0</v>
      </c>
      <c r="P38">
        <v>56</v>
      </c>
      <c r="Q38">
        <v>0</v>
      </c>
    </row>
    <row r="39" spans="1:17" ht="14.25">
      <c r="A39" s="25" t="s">
        <v>157</v>
      </c>
      <c r="B39" s="16">
        <v>3150</v>
      </c>
      <c r="C39" s="16" t="s">
        <v>125</v>
      </c>
      <c r="D39" s="16" t="s">
        <v>158</v>
      </c>
      <c r="G39" t="s">
        <v>152</v>
      </c>
      <c r="H39" s="49" t="str">
        <f t="shared" si="2"/>
        <v>1天半</v>
      </c>
      <c r="I39" s="49">
        <f t="shared" si="3"/>
        <v>0</v>
      </c>
      <c r="K39" s="5" t="s">
        <v>152</v>
      </c>
      <c r="L39" s="9" t="s">
        <v>1</v>
      </c>
      <c r="M39" s="2">
        <v>0</v>
      </c>
      <c r="N39" s="10">
        <v>0</v>
      </c>
      <c r="O39" t="s">
        <v>494</v>
      </c>
      <c r="P39">
        <v>48</v>
      </c>
      <c r="Q39">
        <v>0</v>
      </c>
    </row>
    <row r="40" spans="1:17" ht="14.25" hidden="1">
      <c r="A40" s="21" t="s">
        <v>159</v>
      </c>
      <c r="B40" s="16">
        <v>3100</v>
      </c>
      <c r="C40" s="16" t="s">
        <v>121</v>
      </c>
      <c r="D40" s="16"/>
      <c r="G40" t="s">
        <v>145</v>
      </c>
      <c r="H40" s="49" t="str">
        <f t="shared" si="2"/>
        <v>4天半</v>
      </c>
      <c r="I40" s="49" t="str">
        <f t="shared" si="3"/>
        <v>2天</v>
      </c>
      <c r="K40" s="5" t="s">
        <v>145</v>
      </c>
      <c r="L40" s="9" t="s">
        <v>7</v>
      </c>
      <c r="M40" s="14" t="s">
        <v>10</v>
      </c>
      <c r="N40" s="13" t="s">
        <v>8</v>
      </c>
      <c r="P40">
        <v>0</v>
      </c>
      <c r="Q40">
        <v>0</v>
      </c>
    </row>
    <row r="41" spans="1:17" ht="14.25" hidden="1">
      <c r="A41" s="21" t="s">
        <v>160</v>
      </c>
      <c r="B41" s="16">
        <v>3500</v>
      </c>
      <c r="C41" s="16" t="s">
        <v>161</v>
      </c>
      <c r="D41" s="16"/>
      <c r="G41" t="s">
        <v>146</v>
      </c>
      <c r="H41" s="49" t="str">
        <f t="shared" si="2"/>
        <v>3天</v>
      </c>
      <c r="I41" s="49" t="str">
        <f t="shared" si="3"/>
        <v>3天6点</v>
      </c>
      <c r="K41" s="5" t="s">
        <v>146</v>
      </c>
      <c r="L41" s="9" t="s">
        <v>46</v>
      </c>
      <c r="M41" s="14" t="s">
        <v>21</v>
      </c>
      <c r="N41" s="13" t="s">
        <v>47</v>
      </c>
      <c r="P41">
        <v>0</v>
      </c>
      <c r="Q41">
        <v>0</v>
      </c>
    </row>
    <row r="42" spans="1:17" ht="14.25" hidden="1">
      <c r="A42" s="25" t="s">
        <v>162</v>
      </c>
      <c r="B42" s="16">
        <v>2900</v>
      </c>
      <c r="C42" s="16" t="s">
        <v>163</v>
      </c>
      <c r="D42" s="16"/>
      <c r="G42" t="s">
        <v>143</v>
      </c>
      <c r="H42" s="49">
        <f t="shared" si="2"/>
        <v>0</v>
      </c>
      <c r="I42" s="49" t="str">
        <f t="shared" si="3"/>
        <v>2天</v>
      </c>
      <c r="K42" s="5" t="s">
        <v>143</v>
      </c>
      <c r="L42" s="9" t="s">
        <v>7</v>
      </c>
      <c r="M42" s="2">
        <v>0</v>
      </c>
      <c r="N42" s="13" t="s">
        <v>8</v>
      </c>
      <c r="P42">
        <v>36</v>
      </c>
      <c r="Q42">
        <v>16</v>
      </c>
    </row>
    <row r="43" spans="1:17" ht="14.25" hidden="1">
      <c r="A43" s="15" t="s">
        <v>164</v>
      </c>
      <c r="B43" s="16">
        <v>3200</v>
      </c>
      <c r="C43" s="30"/>
      <c r="D43" s="16" t="s">
        <v>154</v>
      </c>
      <c r="G43" t="s">
        <v>150</v>
      </c>
      <c r="H43" s="49" t="str">
        <f t="shared" si="2"/>
        <v>6天</v>
      </c>
      <c r="I43" s="49">
        <f t="shared" si="3"/>
        <v>0</v>
      </c>
      <c r="K43" s="5" t="s">
        <v>150</v>
      </c>
      <c r="L43" s="9" t="s">
        <v>1</v>
      </c>
      <c r="M43" s="14" t="s">
        <v>44</v>
      </c>
      <c r="N43" s="10">
        <v>0</v>
      </c>
      <c r="P43">
        <v>24</v>
      </c>
      <c r="Q43">
        <v>29.5</v>
      </c>
    </row>
    <row r="44" spans="1:17" ht="14.25" hidden="1">
      <c r="A44" s="15" t="s">
        <v>165</v>
      </c>
      <c r="B44" s="16">
        <v>3000</v>
      </c>
      <c r="C44" s="16" t="s">
        <v>106</v>
      </c>
      <c r="D44" s="16"/>
      <c r="G44" t="s">
        <v>185</v>
      </c>
      <c r="H44" s="49" t="str">
        <f t="shared" si="2"/>
        <v>6天</v>
      </c>
      <c r="I44" s="49">
        <f t="shared" si="3"/>
        <v>0</v>
      </c>
      <c r="K44" s="5" t="s">
        <v>185</v>
      </c>
      <c r="L44" s="9" t="s">
        <v>1</v>
      </c>
      <c r="M44" s="14" t="s">
        <v>44</v>
      </c>
      <c r="N44" s="10">
        <v>0</v>
      </c>
      <c r="P44">
        <v>0</v>
      </c>
      <c r="Q44">
        <v>16</v>
      </c>
    </row>
    <row r="45" spans="1:17" ht="14.25" hidden="1">
      <c r="A45" s="15" t="s">
        <v>166</v>
      </c>
      <c r="B45" s="16">
        <v>2800</v>
      </c>
      <c r="C45" s="16" t="s">
        <v>106</v>
      </c>
      <c r="D45" s="16"/>
      <c r="G45" t="s">
        <v>202</v>
      </c>
      <c r="H45" s="49" t="str">
        <f t="shared" si="2"/>
        <v>10天</v>
      </c>
      <c r="I45" s="49">
        <f t="shared" si="3"/>
        <v>0</v>
      </c>
      <c r="K45" s="5" t="s">
        <v>202</v>
      </c>
      <c r="L45" s="9" t="s">
        <v>1</v>
      </c>
      <c r="M45" s="14" t="s">
        <v>48</v>
      </c>
      <c r="N45" s="10">
        <v>0</v>
      </c>
      <c r="P45">
        <v>48</v>
      </c>
      <c r="Q45">
        <v>0</v>
      </c>
    </row>
    <row r="46" spans="1:17" ht="14.25" hidden="1">
      <c r="A46" s="15" t="s">
        <v>167</v>
      </c>
      <c r="B46" s="16">
        <v>3050</v>
      </c>
      <c r="C46" s="16" t="s">
        <v>61</v>
      </c>
      <c r="D46" s="16"/>
      <c r="G46" t="s">
        <v>181</v>
      </c>
      <c r="H46" s="49" t="str">
        <f t="shared" si="2"/>
        <v>9天7点</v>
      </c>
      <c r="I46" s="49">
        <f t="shared" si="3"/>
        <v>0</v>
      </c>
      <c r="K46" s="5" t="s">
        <v>181</v>
      </c>
      <c r="L46" s="9" t="s">
        <v>1</v>
      </c>
      <c r="M46" s="14" t="s">
        <v>49</v>
      </c>
      <c r="N46" s="10">
        <v>0</v>
      </c>
      <c r="P46">
        <v>48</v>
      </c>
      <c r="Q46">
        <v>0</v>
      </c>
    </row>
    <row r="47" spans="1:17" ht="14.25" hidden="1">
      <c r="A47" s="23" t="s">
        <v>169</v>
      </c>
      <c r="B47" s="16">
        <v>3200</v>
      </c>
      <c r="C47" s="16" t="s">
        <v>154</v>
      </c>
      <c r="D47" s="16"/>
      <c r="G47" t="s">
        <v>184</v>
      </c>
      <c r="H47" s="49" t="str">
        <f t="shared" si="2"/>
        <v>8天</v>
      </c>
      <c r="I47" s="49">
        <f t="shared" si="3"/>
        <v>0</v>
      </c>
      <c r="K47" s="5" t="s">
        <v>184</v>
      </c>
      <c r="L47" s="9" t="s">
        <v>1</v>
      </c>
      <c r="M47" s="14" t="s">
        <v>50</v>
      </c>
      <c r="N47" s="10">
        <v>0</v>
      </c>
      <c r="P47">
        <v>80</v>
      </c>
      <c r="Q47">
        <v>0</v>
      </c>
    </row>
    <row r="48" spans="1:17" ht="14.25" hidden="1">
      <c r="A48" s="31" t="s">
        <v>170</v>
      </c>
      <c r="B48" s="16">
        <v>2900</v>
      </c>
      <c r="C48" s="16" t="s">
        <v>124</v>
      </c>
      <c r="D48" s="16"/>
      <c r="G48" t="s">
        <v>123</v>
      </c>
      <c r="H48" s="49" t="str">
        <f t="shared" si="2"/>
        <v>9天半</v>
      </c>
      <c r="I48" s="49" t="str">
        <f t="shared" si="3"/>
        <v>1天半</v>
      </c>
      <c r="K48" s="5" t="s">
        <v>123</v>
      </c>
      <c r="L48" s="9" t="s">
        <v>28</v>
      </c>
      <c r="M48" s="14" t="s">
        <v>38</v>
      </c>
      <c r="N48" s="13" t="s">
        <v>29</v>
      </c>
      <c r="P48">
        <v>78.5</v>
      </c>
      <c r="Q48">
        <v>0</v>
      </c>
    </row>
    <row r="49" spans="1:17" ht="14.25" hidden="1">
      <c r="A49" s="21" t="s">
        <v>171</v>
      </c>
      <c r="B49" s="16">
        <v>4000</v>
      </c>
      <c r="C49" s="16"/>
      <c r="D49" s="16" t="s">
        <v>154</v>
      </c>
      <c r="G49" t="s">
        <v>130</v>
      </c>
      <c r="H49" s="49">
        <f t="shared" si="2"/>
        <v>0</v>
      </c>
      <c r="I49" s="49" t="str">
        <f t="shared" si="3"/>
        <v>9天半</v>
      </c>
      <c r="K49" s="5" t="s">
        <v>130</v>
      </c>
      <c r="L49" s="9" t="s">
        <v>51</v>
      </c>
      <c r="M49" s="2">
        <v>0</v>
      </c>
      <c r="N49" s="13" t="s">
        <v>52</v>
      </c>
      <c r="P49">
        <v>64</v>
      </c>
      <c r="Q49">
        <v>0</v>
      </c>
    </row>
    <row r="50" spans="1:17" ht="14.25" hidden="1">
      <c r="A50" s="15" t="s">
        <v>172</v>
      </c>
      <c r="B50" s="16">
        <v>2800</v>
      </c>
      <c r="C50" s="16" t="s">
        <v>109</v>
      </c>
      <c r="D50" s="16" t="s">
        <v>173</v>
      </c>
      <c r="G50" t="s">
        <v>148</v>
      </c>
      <c r="H50" s="49">
        <f t="shared" si="2"/>
        <v>0</v>
      </c>
      <c r="I50" s="49" t="str">
        <f t="shared" si="3"/>
        <v>2天2点</v>
      </c>
      <c r="K50" s="5" t="s">
        <v>148</v>
      </c>
      <c r="L50" s="9" t="s">
        <v>54</v>
      </c>
      <c r="M50" s="2">
        <v>0</v>
      </c>
      <c r="N50" s="13" t="s">
        <v>55</v>
      </c>
      <c r="P50">
        <v>76</v>
      </c>
      <c r="Q50">
        <v>12</v>
      </c>
    </row>
    <row r="51" spans="1:17" ht="14.25" hidden="1">
      <c r="A51" s="21" t="s">
        <v>174</v>
      </c>
      <c r="B51" s="16">
        <v>3200</v>
      </c>
      <c r="C51" s="16" t="s">
        <v>175</v>
      </c>
      <c r="D51" s="16" t="s">
        <v>119</v>
      </c>
      <c r="G51" t="s">
        <v>141</v>
      </c>
      <c r="H51" s="49" t="str">
        <f t="shared" si="2"/>
        <v>10天半</v>
      </c>
      <c r="I51" s="49">
        <f t="shared" si="3"/>
        <v>0</v>
      </c>
      <c r="K51" s="5" t="s">
        <v>141</v>
      </c>
      <c r="L51" s="9" t="s">
        <v>1</v>
      </c>
      <c r="M51" s="14" t="s">
        <v>39</v>
      </c>
      <c r="N51" s="10">
        <v>0</v>
      </c>
      <c r="P51">
        <v>0</v>
      </c>
      <c r="Q51">
        <v>76.5</v>
      </c>
    </row>
    <row r="52" spans="1:17" ht="14.25" hidden="1">
      <c r="A52" s="21" t="s">
        <v>176</v>
      </c>
      <c r="B52" s="16">
        <v>3000</v>
      </c>
      <c r="C52" s="16" t="s">
        <v>151</v>
      </c>
      <c r="D52" s="16"/>
      <c r="G52" t="s">
        <v>226</v>
      </c>
      <c r="H52" s="49" t="str">
        <f t="shared" si="2"/>
        <v>5天半</v>
      </c>
      <c r="I52" s="49">
        <f t="shared" si="3"/>
        <v>0</v>
      </c>
      <c r="K52" s="5" t="s">
        <v>226</v>
      </c>
      <c r="L52" s="9" t="s">
        <v>1</v>
      </c>
      <c r="M52" s="14" t="s">
        <v>27</v>
      </c>
      <c r="N52" s="10">
        <v>0</v>
      </c>
      <c r="P52">
        <v>0</v>
      </c>
      <c r="Q52">
        <v>18</v>
      </c>
    </row>
    <row r="53" spans="1:17" ht="14.25" hidden="1">
      <c r="A53" s="15" t="s">
        <v>177</v>
      </c>
      <c r="B53" s="16">
        <v>3050</v>
      </c>
      <c r="C53" s="16" t="s">
        <v>96</v>
      </c>
      <c r="D53" s="16" t="s">
        <v>178</v>
      </c>
      <c r="G53" t="s">
        <v>194</v>
      </c>
      <c r="H53" s="49" t="str">
        <f t="shared" si="2"/>
        <v>4天</v>
      </c>
      <c r="I53" s="49" t="str">
        <f t="shared" si="3"/>
        <v>1天半</v>
      </c>
      <c r="K53" s="5" t="s">
        <v>194</v>
      </c>
      <c r="L53" s="9" t="s">
        <v>28</v>
      </c>
      <c r="M53" s="14" t="s">
        <v>56</v>
      </c>
      <c r="N53" s="13" t="s">
        <v>29</v>
      </c>
      <c r="P53">
        <v>84</v>
      </c>
      <c r="Q53">
        <v>0</v>
      </c>
    </row>
    <row r="54" spans="1:17" ht="14.25" hidden="1">
      <c r="A54" s="21" t="s">
        <v>179</v>
      </c>
      <c r="B54" s="16">
        <v>3200</v>
      </c>
      <c r="C54" s="16" t="s">
        <v>175</v>
      </c>
      <c r="D54" s="16"/>
      <c r="G54" t="s">
        <v>214</v>
      </c>
      <c r="H54" s="49" t="str">
        <f t="shared" si="2"/>
        <v>4天</v>
      </c>
      <c r="I54" s="49">
        <f t="shared" si="3"/>
        <v>0</v>
      </c>
      <c r="K54" s="5" t="s">
        <v>214</v>
      </c>
      <c r="L54" s="9" t="s">
        <v>1</v>
      </c>
      <c r="M54" s="14" t="s">
        <v>56</v>
      </c>
      <c r="N54" s="10">
        <v>0</v>
      </c>
      <c r="P54">
        <v>44</v>
      </c>
      <c r="Q54">
        <v>0</v>
      </c>
    </row>
    <row r="55" spans="1:17" ht="14.25" hidden="1">
      <c r="A55" s="21" t="s">
        <v>180</v>
      </c>
      <c r="B55" s="16">
        <v>3050</v>
      </c>
      <c r="C55" s="16" t="s">
        <v>71</v>
      </c>
      <c r="D55" s="16"/>
      <c r="G55" t="s">
        <v>204</v>
      </c>
      <c r="H55" s="49" t="str">
        <f t="shared" si="2"/>
        <v>5天半</v>
      </c>
      <c r="I55" s="49" t="str">
        <f t="shared" si="3"/>
        <v>半天</v>
      </c>
      <c r="K55" s="5" t="s">
        <v>204</v>
      </c>
      <c r="L55" s="9" t="s">
        <v>4</v>
      </c>
      <c r="M55" s="14" t="s">
        <v>27</v>
      </c>
      <c r="N55" s="13" t="s">
        <v>5</v>
      </c>
      <c r="P55">
        <v>32</v>
      </c>
      <c r="Q55">
        <v>12</v>
      </c>
    </row>
    <row r="56" spans="1:17" ht="14.25" hidden="1">
      <c r="A56" s="15" t="s">
        <v>181</v>
      </c>
      <c r="B56" s="16">
        <v>3300</v>
      </c>
      <c r="C56" s="16" t="s">
        <v>182</v>
      </c>
      <c r="D56" s="16"/>
      <c r="G56" t="s">
        <v>240</v>
      </c>
      <c r="H56" s="49">
        <f t="shared" si="2"/>
        <v>0</v>
      </c>
      <c r="I56" s="49" t="str">
        <f t="shared" si="3"/>
        <v>11天半</v>
      </c>
      <c r="K56" s="5" t="s">
        <v>240</v>
      </c>
      <c r="L56" s="9" t="s">
        <v>57</v>
      </c>
      <c r="M56" s="2">
        <v>0</v>
      </c>
      <c r="N56" s="13" t="s">
        <v>58</v>
      </c>
      <c r="P56">
        <v>32</v>
      </c>
      <c r="Q56">
        <v>0</v>
      </c>
    </row>
    <row r="57" spans="1:17" ht="14.25" hidden="1">
      <c r="A57" s="21" t="s">
        <v>183</v>
      </c>
      <c r="B57" s="16">
        <v>3000</v>
      </c>
      <c r="C57" s="16" t="s">
        <v>119</v>
      </c>
      <c r="D57" s="16" t="s">
        <v>96</v>
      </c>
      <c r="G57" t="s">
        <v>206</v>
      </c>
      <c r="H57" s="49" t="str">
        <f t="shared" si="2"/>
        <v>9天半</v>
      </c>
      <c r="I57" s="49" t="str">
        <f t="shared" si="3"/>
        <v>2天</v>
      </c>
      <c r="K57" s="5" t="s">
        <v>206</v>
      </c>
      <c r="L57" s="9" t="s">
        <v>7</v>
      </c>
      <c r="M57" s="14" t="s">
        <v>38</v>
      </c>
      <c r="N57" s="13" t="s">
        <v>8</v>
      </c>
      <c r="P57">
        <v>44</v>
      </c>
      <c r="Q57">
        <v>4</v>
      </c>
    </row>
    <row r="58" spans="1:17" ht="14.25" hidden="1">
      <c r="A58" s="21" t="s">
        <v>184</v>
      </c>
      <c r="B58" s="16">
        <v>2750</v>
      </c>
      <c r="C58" s="16" t="s">
        <v>61</v>
      </c>
      <c r="D58" s="16"/>
      <c r="G58" t="s">
        <v>221</v>
      </c>
      <c r="H58" s="49" t="str">
        <f t="shared" si="2"/>
        <v>5天</v>
      </c>
      <c r="I58" s="49" t="str">
        <f t="shared" si="3"/>
        <v>6天</v>
      </c>
      <c r="K58" s="5" t="s">
        <v>221</v>
      </c>
      <c r="L58" s="9" t="s">
        <v>59</v>
      </c>
      <c r="M58" s="14" t="s">
        <v>9</v>
      </c>
      <c r="N58" s="13" t="s">
        <v>60</v>
      </c>
      <c r="P58">
        <v>0</v>
      </c>
      <c r="Q58">
        <v>92</v>
      </c>
    </row>
    <row r="59" spans="1:17" ht="14.25">
      <c r="A59" s="15" t="s">
        <v>185</v>
      </c>
      <c r="B59" s="16">
        <v>3200</v>
      </c>
      <c r="C59" s="16" t="s">
        <v>151</v>
      </c>
      <c r="D59" s="16"/>
      <c r="G59" t="s">
        <v>290</v>
      </c>
      <c r="H59" s="49">
        <f t="shared" si="2"/>
        <v>0</v>
      </c>
      <c r="I59" s="49" t="str">
        <f t="shared" si="3"/>
        <v>18天半</v>
      </c>
      <c r="K59" s="5" t="s">
        <v>290</v>
      </c>
      <c r="L59" s="9" t="s">
        <v>61</v>
      </c>
      <c r="M59" s="2">
        <v>0</v>
      </c>
      <c r="N59" s="13" t="s">
        <v>62</v>
      </c>
      <c r="O59" t="s">
        <v>495</v>
      </c>
      <c r="P59">
        <v>76</v>
      </c>
      <c r="Q59">
        <v>16</v>
      </c>
    </row>
    <row r="60" spans="1:17" ht="14.25" hidden="1">
      <c r="A60" s="21" t="s">
        <v>186</v>
      </c>
      <c r="B60" s="16">
        <v>3260</v>
      </c>
      <c r="C60" s="16" t="s">
        <v>127</v>
      </c>
      <c r="D60" s="16"/>
      <c r="G60" t="s">
        <v>224</v>
      </c>
      <c r="H60" s="49" t="str">
        <f t="shared" si="2"/>
        <v>4天半</v>
      </c>
      <c r="I60" s="49" t="str">
        <f t="shared" si="3"/>
        <v>1天</v>
      </c>
      <c r="K60" s="5" t="s">
        <v>224</v>
      </c>
      <c r="L60" s="9" t="s">
        <v>19</v>
      </c>
      <c r="M60" s="14" t="s">
        <v>10</v>
      </c>
      <c r="N60" s="13" t="s">
        <v>20</v>
      </c>
      <c r="P60">
        <v>40</v>
      </c>
      <c r="Q60">
        <v>48</v>
      </c>
    </row>
    <row r="61" spans="1:17" ht="14.25" hidden="1">
      <c r="A61" s="26" t="s">
        <v>187</v>
      </c>
      <c r="B61" s="16">
        <v>3000</v>
      </c>
      <c r="C61" s="16" t="s">
        <v>96</v>
      </c>
      <c r="D61" s="16" t="s">
        <v>109</v>
      </c>
      <c r="G61" t="s">
        <v>227</v>
      </c>
      <c r="H61" s="49" t="str">
        <f t="shared" si="2"/>
        <v>3天半</v>
      </c>
      <c r="I61" s="49" t="str">
        <f t="shared" si="3"/>
        <v>1天</v>
      </c>
      <c r="K61" s="5" t="s">
        <v>227</v>
      </c>
      <c r="L61" s="9" t="s">
        <v>19</v>
      </c>
      <c r="M61" s="14" t="s">
        <v>63</v>
      </c>
      <c r="N61" s="13" t="s">
        <v>20</v>
      </c>
      <c r="P61">
        <v>0</v>
      </c>
      <c r="Q61">
        <v>32</v>
      </c>
    </row>
    <row r="62" spans="1:17" ht="14.25" hidden="1">
      <c r="A62" s="21" t="s">
        <v>188</v>
      </c>
      <c r="B62" s="16">
        <v>3200</v>
      </c>
      <c r="C62" s="16"/>
      <c r="D62" s="16"/>
      <c r="G62" t="s">
        <v>223</v>
      </c>
      <c r="H62" s="49" t="str">
        <f t="shared" si="2"/>
        <v>5天</v>
      </c>
      <c r="I62" s="49" t="str">
        <f t="shared" si="3"/>
        <v>1天</v>
      </c>
      <c r="K62" s="5" t="s">
        <v>223</v>
      </c>
      <c r="L62" s="9" t="s">
        <v>19</v>
      </c>
      <c r="M62" s="14" t="s">
        <v>9</v>
      </c>
      <c r="N62" s="13" t="s">
        <v>20</v>
      </c>
      <c r="P62">
        <v>36</v>
      </c>
      <c r="Q62">
        <v>8</v>
      </c>
    </row>
    <row r="63" spans="1:17" ht="14.25" hidden="1">
      <c r="A63" s="31" t="s">
        <v>189</v>
      </c>
      <c r="B63" s="33">
        <v>2700</v>
      </c>
      <c r="C63" s="16" t="s">
        <v>71</v>
      </c>
      <c r="D63" s="16"/>
      <c r="G63" t="s">
        <v>160</v>
      </c>
      <c r="H63" s="49" t="str">
        <f t="shared" si="2"/>
        <v>6天1点</v>
      </c>
      <c r="I63" s="49">
        <f t="shared" si="3"/>
        <v>0</v>
      </c>
      <c r="K63" s="5" t="s">
        <v>160</v>
      </c>
      <c r="L63" s="9" t="s">
        <v>1</v>
      </c>
      <c r="M63" s="14" t="s">
        <v>64</v>
      </c>
      <c r="N63" s="10">
        <v>0</v>
      </c>
      <c r="P63">
        <v>28</v>
      </c>
      <c r="Q63">
        <v>8</v>
      </c>
    </row>
    <row r="64" spans="1:17" ht="14.25" hidden="1">
      <c r="A64" s="34" t="s">
        <v>190</v>
      </c>
      <c r="B64" s="16">
        <v>2700</v>
      </c>
      <c r="C64" s="16" t="s">
        <v>175</v>
      </c>
      <c r="D64" s="16" t="s">
        <v>96</v>
      </c>
      <c r="G64" t="s">
        <v>232</v>
      </c>
      <c r="H64" s="49">
        <f t="shared" si="2"/>
        <v>0</v>
      </c>
      <c r="I64" s="49" t="str">
        <f t="shared" si="3"/>
        <v>3天</v>
      </c>
      <c r="K64" s="5" t="s">
        <v>232</v>
      </c>
      <c r="L64" s="9" t="s">
        <v>65</v>
      </c>
      <c r="M64" s="2">
        <v>0</v>
      </c>
      <c r="N64" s="13" t="s">
        <v>66</v>
      </c>
      <c r="P64">
        <v>40</v>
      </c>
      <c r="Q64">
        <v>8</v>
      </c>
    </row>
    <row r="65" spans="1:17" ht="14.25" hidden="1">
      <c r="A65" s="35" t="s">
        <v>191</v>
      </c>
      <c r="B65" s="16">
        <v>2850</v>
      </c>
      <c r="C65" s="16" t="s">
        <v>71</v>
      </c>
      <c r="D65" s="16" t="s">
        <v>192</v>
      </c>
      <c r="G65" t="s">
        <v>225</v>
      </c>
      <c r="H65" s="49" t="str">
        <f t="shared" si="2"/>
        <v>6天</v>
      </c>
      <c r="I65" s="49">
        <f t="shared" si="3"/>
        <v>0</v>
      </c>
      <c r="K65" s="5" t="s">
        <v>225</v>
      </c>
      <c r="L65" s="9" t="s">
        <v>1</v>
      </c>
      <c r="M65" s="14" t="s">
        <v>44</v>
      </c>
      <c r="N65" s="10">
        <v>0</v>
      </c>
      <c r="P65">
        <v>49</v>
      </c>
      <c r="Q65">
        <v>0</v>
      </c>
    </row>
    <row r="66" spans="1:17" ht="14.25" hidden="1">
      <c r="A66" s="37" t="s">
        <v>194</v>
      </c>
      <c r="B66" s="16">
        <v>2800</v>
      </c>
      <c r="C66" s="16" t="s">
        <v>195</v>
      </c>
      <c r="D66" s="16" t="s">
        <v>125</v>
      </c>
      <c r="G66" t="s">
        <v>171</v>
      </c>
      <c r="H66" s="49">
        <f t="shared" si="2"/>
        <v>0</v>
      </c>
      <c r="I66" s="49" t="str">
        <f t="shared" si="3"/>
        <v>半天</v>
      </c>
      <c r="K66" s="5" t="s">
        <v>171</v>
      </c>
      <c r="L66" s="9" t="s">
        <v>4</v>
      </c>
      <c r="M66" s="2">
        <v>0</v>
      </c>
      <c r="N66" s="13" t="s">
        <v>5</v>
      </c>
      <c r="P66">
        <v>0</v>
      </c>
      <c r="Q66">
        <v>24.5</v>
      </c>
    </row>
    <row r="67" spans="1:17" ht="14.25" hidden="1">
      <c r="A67" s="38" t="s">
        <v>196</v>
      </c>
      <c r="B67" s="16">
        <v>2800</v>
      </c>
      <c r="C67" s="16" t="s">
        <v>138</v>
      </c>
      <c r="D67" s="16"/>
      <c r="G67" t="s">
        <v>218</v>
      </c>
      <c r="H67" s="49" t="str">
        <f t="shared" si="2"/>
        <v>2天半</v>
      </c>
      <c r="I67" s="49">
        <f t="shared" si="3"/>
        <v>0</v>
      </c>
      <c r="K67" s="5" t="s">
        <v>218</v>
      </c>
      <c r="L67" s="9" t="s">
        <v>1</v>
      </c>
      <c r="M67" s="14" t="s">
        <v>67</v>
      </c>
      <c r="N67" s="10">
        <v>0</v>
      </c>
      <c r="P67">
        <v>48</v>
      </c>
      <c r="Q67">
        <v>0</v>
      </c>
    </row>
    <row r="68" spans="1:17" ht="14.25" hidden="1">
      <c r="A68" s="25" t="s">
        <v>197</v>
      </c>
      <c r="B68" s="16">
        <v>3100</v>
      </c>
      <c r="C68" s="16" t="s">
        <v>71</v>
      </c>
      <c r="D68" s="16"/>
      <c r="G68" t="s">
        <v>235</v>
      </c>
      <c r="H68" s="49" t="str">
        <f t="shared" si="2"/>
        <v>2天半</v>
      </c>
      <c r="I68" s="49" t="str">
        <f t="shared" si="3"/>
        <v>半天</v>
      </c>
      <c r="K68" s="5" t="s">
        <v>235</v>
      </c>
      <c r="L68" s="9" t="s">
        <v>4</v>
      </c>
      <c r="M68" s="14" t="s">
        <v>67</v>
      </c>
      <c r="N68" s="13" t="s">
        <v>5</v>
      </c>
      <c r="P68">
        <v>0</v>
      </c>
      <c r="Q68">
        <v>4</v>
      </c>
    </row>
    <row r="69" spans="1:17" ht="14.25" hidden="1">
      <c r="A69" s="15" t="s">
        <v>198</v>
      </c>
      <c r="B69" s="16">
        <v>3200</v>
      </c>
      <c r="C69" s="16"/>
      <c r="D69" s="16" t="s">
        <v>106</v>
      </c>
      <c r="G69" t="s">
        <v>229</v>
      </c>
      <c r="H69" s="49" t="str">
        <f t="shared" si="2"/>
        <v>3天半</v>
      </c>
      <c r="I69" s="49" t="str">
        <f t="shared" si="3"/>
        <v>2天半</v>
      </c>
      <c r="K69" s="5" t="s">
        <v>229</v>
      </c>
      <c r="L69" s="9" t="s">
        <v>14</v>
      </c>
      <c r="M69" s="14" t="s">
        <v>63</v>
      </c>
      <c r="N69" s="13" t="s">
        <v>15</v>
      </c>
      <c r="P69">
        <v>20</v>
      </c>
      <c r="Q69">
        <v>0</v>
      </c>
    </row>
    <row r="70" spans="1:17" ht="14.25" hidden="1">
      <c r="A70" s="21" t="s">
        <v>199</v>
      </c>
      <c r="B70" s="16">
        <v>3100</v>
      </c>
      <c r="C70" s="16"/>
      <c r="D70" s="16" t="s">
        <v>99</v>
      </c>
      <c r="G70" t="s">
        <v>243</v>
      </c>
      <c r="H70" s="49" t="str">
        <f t="shared" si="2"/>
        <v>9天半</v>
      </c>
      <c r="I70" s="49" t="str">
        <f t="shared" si="3"/>
        <v>1天</v>
      </c>
      <c r="K70" s="5" t="s">
        <v>243</v>
      </c>
      <c r="L70" s="9" t="s">
        <v>68</v>
      </c>
      <c r="M70" s="14" t="s">
        <v>38</v>
      </c>
      <c r="N70" s="13" t="s">
        <v>69</v>
      </c>
      <c r="P70">
        <v>20</v>
      </c>
      <c r="Q70">
        <v>4</v>
      </c>
    </row>
    <row r="71" spans="1:17" ht="14.25">
      <c r="A71" s="21" t="s">
        <v>201</v>
      </c>
      <c r="B71" s="16">
        <v>3400</v>
      </c>
      <c r="C71" s="16" t="s">
        <v>195</v>
      </c>
      <c r="D71" s="16"/>
      <c r="G71" t="s">
        <v>231</v>
      </c>
      <c r="H71" s="49">
        <f t="shared" ref="H71:H104" si="4">VLOOKUP(G71,$A$2:$D$1000,3,0)</f>
        <v>0</v>
      </c>
      <c r="I71" s="49" t="str">
        <f t="shared" ref="I71:I104" si="5">VLOOKUP(G71,$A$2:$D$1000,4,0)</f>
        <v>3天半</v>
      </c>
      <c r="K71" s="5" t="s">
        <v>231</v>
      </c>
      <c r="L71" s="9" t="s">
        <v>70</v>
      </c>
      <c r="M71" s="2">
        <v>0</v>
      </c>
      <c r="N71" s="13" t="s">
        <v>15</v>
      </c>
      <c r="O71" t="s">
        <v>495</v>
      </c>
      <c r="P71">
        <v>28</v>
      </c>
      <c r="Q71">
        <v>20</v>
      </c>
    </row>
    <row r="72" spans="1:17" ht="14.25" hidden="1">
      <c r="A72" s="31" t="s">
        <v>202</v>
      </c>
      <c r="B72" s="16">
        <v>2850</v>
      </c>
      <c r="C72" s="16" t="s">
        <v>203</v>
      </c>
      <c r="D72" s="16"/>
      <c r="G72" t="s">
        <v>230</v>
      </c>
      <c r="H72" s="49">
        <f t="shared" si="4"/>
        <v>0</v>
      </c>
      <c r="I72" s="49" t="str">
        <f t="shared" si="5"/>
        <v>3天</v>
      </c>
      <c r="K72" s="5" t="s">
        <v>230</v>
      </c>
      <c r="L72" s="9" t="s">
        <v>32</v>
      </c>
      <c r="M72" s="2">
        <v>0</v>
      </c>
      <c r="N72" s="13" t="s">
        <v>33</v>
      </c>
      <c r="P72">
        <v>76</v>
      </c>
      <c r="Q72">
        <v>8.5</v>
      </c>
    </row>
    <row r="73" spans="1:17" ht="14.25" hidden="1">
      <c r="A73" s="39" t="s">
        <v>204</v>
      </c>
      <c r="B73" s="16">
        <v>3300</v>
      </c>
      <c r="C73" s="16" t="s">
        <v>175</v>
      </c>
      <c r="D73" s="16" t="s">
        <v>154</v>
      </c>
      <c r="G73" t="s">
        <v>212</v>
      </c>
      <c r="H73" s="49">
        <f t="shared" si="4"/>
        <v>0</v>
      </c>
      <c r="I73" s="49">
        <f t="shared" si="5"/>
        <v>0</v>
      </c>
      <c r="K73" s="5" t="s">
        <v>212</v>
      </c>
      <c r="L73" s="9" t="s">
        <v>1</v>
      </c>
      <c r="M73" s="2">
        <v>0</v>
      </c>
      <c r="N73" s="10">
        <v>0</v>
      </c>
      <c r="P73">
        <v>0</v>
      </c>
      <c r="Q73">
        <v>20</v>
      </c>
    </row>
    <row r="74" spans="1:17" ht="14.25" hidden="1">
      <c r="A74" s="40" t="s">
        <v>205</v>
      </c>
      <c r="B74" s="16">
        <v>3300</v>
      </c>
      <c r="C74" s="16" t="s">
        <v>151</v>
      </c>
      <c r="D74" s="16" t="s">
        <v>95</v>
      </c>
      <c r="G74" t="s">
        <v>217</v>
      </c>
      <c r="H74" s="49" t="str">
        <f t="shared" si="4"/>
        <v>9天</v>
      </c>
      <c r="I74" s="49" t="str">
        <f t="shared" si="5"/>
        <v>半天</v>
      </c>
      <c r="K74" s="5" t="s">
        <v>217</v>
      </c>
      <c r="L74" s="9" t="s">
        <v>4</v>
      </c>
      <c r="M74" s="14" t="s">
        <v>34</v>
      </c>
      <c r="N74" s="13" t="s">
        <v>5</v>
      </c>
      <c r="P74">
        <v>0</v>
      </c>
      <c r="Q74">
        <v>24</v>
      </c>
    </row>
    <row r="75" spans="1:17" hidden="1">
      <c r="A75" s="21" t="s">
        <v>206</v>
      </c>
      <c r="B75" s="16">
        <v>3200</v>
      </c>
      <c r="C75" s="16" t="s">
        <v>124</v>
      </c>
      <c r="D75" s="16" t="s">
        <v>106</v>
      </c>
      <c r="G75" t="s">
        <v>314</v>
      </c>
      <c r="H75" s="49">
        <f t="shared" si="4"/>
        <v>0</v>
      </c>
      <c r="I75" s="49" t="str">
        <f t="shared" si="5"/>
        <v>18天</v>
      </c>
      <c r="K75" s="5" t="s">
        <v>314</v>
      </c>
      <c r="L75" s="9" t="s">
        <v>71</v>
      </c>
      <c r="M75" s="14" t="s">
        <v>73</v>
      </c>
      <c r="N75" s="13" t="s">
        <v>72</v>
      </c>
      <c r="P75">
        <v>0</v>
      </c>
      <c r="Q75">
        <v>0</v>
      </c>
    </row>
    <row r="76" spans="1:17" ht="14.25" hidden="1">
      <c r="A76" s="31" t="s">
        <v>207</v>
      </c>
      <c r="B76" s="16">
        <v>3600</v>
      </c>
      <c r="C76" s="16" t="s">
        <v>109</v>
      </c>
      <c r="D76" s="16"/>
      <c r="G76" t="s">
        <v>233</v>
      </c>
      <c r="H76" s="49" t="str">
        <f t="shared" si="4"/>
        <v>5天6点</v>
      </c>
      <c r="I76" s="49" t="str">
        <f t="shared" si="5"/>
        <v>1天</v>
      </c>
      <c r="K76" s="5" t="s">
        <v>233</v>
      </c>
      <c r="L76" s="9" t="s">
        <v>19</v>
      </c>
      <c r="M76" s="14" t="s">
        <v>74</v>
      </c>
      <c r="N76" s="13" t="s">
        <v>20</v>
      </c>
      <c r="P76">
        <v>72</v>
      </c>
      <c r="Q76">
        <v>4</v>
      </c>
    </row>
    <row r="77" spans="1:17" ht="14.25" hidden="1">
      <c r="A77" s="21" t="s">
        <v>208</v>
      </c>
      <c r="B77" s="16">
        <v>3500</v>
      </c>
      <c r="C77" s="16" t="s">
        <v>109</v>
      </c>
      <c r="D77" s="16" t="s">
        <v>154</v>
      </c>
      <c r="G77" t="s">
        <v>209</v>
      </c>
      <c r="H77" s="49">
        <f t="shared" si="4"/>
        <v>0</v>
      </c>
      <c r="I77" s="49" t="str">
        <f t="shared" si="5"/>
        <v>1天</v>
      </c>
      <c r="K77" s="5" t="s">
        <v>209</v>
      </c>
      <c r="L77" s="9" t="s">
        <v>19</v>
      </c>
      <c r="M77" s="2">
        <v>0</v>
      </c>
      <c r="N77" s="13" t="s">
        <v>20</v>
      </c>
      <c r="P77">
        <v>8</v>
      </c>
      <c r="Q77">
        <v>152</v>
      </c>
    </row>
    <row r="78" spans="1:17" ht="14.25">
      <c r="A78" s="21" t="s">
        <v>209</v>
      </c>
      <c r="B78" s="16">
        <v>3000</v>
      </c>
      <c r="C78" s="16"/>
      <c r="D78" s="16" t="s">
        <v>96</v>
      </c>
      <c r="G78" t="s">
        <v>419</v>
      </c>
      <c r="H78" s="49">
        <f t="shared" si="4"/>
        <v>0</v>
      </c>
      <c r="I78" s="49">
        <f t="shared" si="5"/>
        <v>0</v>
      </c>
      <c r="K78" s="5" t="s">
        <v>419</v>
      </c>
      <c r="L78" s="9" t="s">
        <v>19</v>
      </c>
      <c r="M78" s="14" t="s">
        <v>67</v>
      </c>
      <c r="N78" s="13" t="s">
        <v>20</v>
      </c>
      <c r="O78" t="s">
        <v>495</v>
      </c>
      <c r="P78">
        <v>46.5</v>
      </c>
      <c r="Q78">
        <v>8</v>
      </c>
    </row>
    <row r="79" spans="1:17" ht="14.25" hidden="1">
      <c r="A79" s="21" t="s">
        <v>210</v>
      </c>
      <c r="B79" s="16">
        <v>3100</v>
      </c>
      <c r="C79" s="16" t="s">
        <v>211</v>
      </c>
      <c r="D79" s="16" t="s">
        <v>154</v>
      </c>
      <c r="G79" t="s">
        <v>210</v>
      </c>
      <c r="H79" s="49" t="str">
        <f t="shared" si="4"/>
        <v>4天1点</v>
      </c>
      <c r="I79" s="49" t="str">
        <f t="shared" si="5"/>
        <v>半天</v>
      </c>
      <c r="K79" s="5" t="s">
        <v>210</v>
      </c>
      <c r="L79" s="9" t="s">
        <v>4</v>
      </c>
      <c r="M79" s="14" t="s">
        <v>56</v>
      </c>
      <c r="N79" s="13" t="s">
        <v>5</v>
      </c>
      <c r="P79">
        <v>0</v>
      </c>
      <c r="Q79">
        <v>8</v>
      </c>
    </row>
    <row r="80" spans="1:17" ht="14.25">
      <c r="A80" s="21" t="s">
        <v>212</v>
      </c>
      <c r="B80" s="16">
        <v>3300</v>
      </c>
      <c r="C80" s="16"/>
      <c r="D80" s="16"/>
      <c r="G80" t="s">
        <v>191</v>
      </c>
      <c r="H80" s="49" t="str">
        <f t="shared" si="4"/>
        <v>7天</v>
      </c>
      <c r="I80" s="49" t="str">
        <f t="shared" si="5"/>
        <v>2天1点</v>
      </c>
      <c r="K80" s="5" t="s">
        <v>191</v>
      </c>
      <c r="L80" s="9" t="s">
        <v>75</v>
      </c>
      <c r="M80" s="14" t="s">
        <v>13</v>
      </c>
      <c r="N80" s="13" t="s">
        <v>17</v>
      </c>
      <c r="O80" t="s">
        <v>495</v>
      </c>
      <c r="P80">
        <v>20</v>
      </c>
      <c r="Q80">
        <v>8</v>
      </c>
    </row>
    <row r="81" spans="1:17" ht="14.25" hidden="1">
      <c r="A81" s="21" t="s">
        <v>213</v>
      </c>
      <c r="B81" s="16">
        <v>3500</v>
      </c>
      <c r="C81" s="16" t="s">
        <v>163</v>
      </c>
      <c r="D81" s="16"/>
      <c r="G81" t="s">
        <v>198</v>
      </c>
      <c r="H81" s="49">
        <f t="shared" si="4"/>
        <v>0</v>
      </c>
      <c r="I81" s="49" t="str">
        <f t="shared" si="5"/>
        <v>2天</v>
      </c>
      <c r="K81" s="5" t="s">
        <v>198</v>
      </c>
      <c r="L81" s="9" t="s">
        <v>7</v>
      </c>
      <c r="M81" s="2">
        <v>0</v>
      </c>
      <c r="N81" s="13" t="s">
        <v>8</v>
      </c>
      <c r="P81">
        <v>32</v>
      </c>
      <c r="Q81">
        <v>4</v>
      </c>
    </row>
    <row r="82" spans="1:17" ht="14.25" hidden="1">
      <c r="A82" s="21" t="s">
        <v>214</v>
      </c>
      <c r="B82" s="16">
        <v>2680</v>
      </c>
      <c r="C82" s="16" t="s">
        <v>195</v>
      </c>
      <c r="D82" s="16"/>
      <c r="G82" t="s">
        <v>186</v>
      </c>
      <c r="H82" s="49" t="str">
        <f t="shared" si="4"/>
        <v>7天半</v>
      </c>
      <c r="I82" s="49">
        <f t="shared" si="5"/>
        <v>0</v>
      </c>
      <c r="K82" s="5" t="s">
        <v>186</v>
      </c>
      <c r="L82" s="9" t="s">
        <v>1</v>
      </c>
      <c r="M82" s="14" t="s">
        <v>24</v>
      </c>
      <c r="N82" s="10">
        <v>0</v>
      </c>
      <c r="P82">
        <v>12</v>
      </c>
      <c r="Q82">
        <v>169</v>
      </c>
    </row>
    <row r="83" spans="1:17" ht="14.25" hidden="1">
      <c r="A83" s="22" t="s">
        <v>215</v>
      </c>
      <c r="B83" s="16">
        <v>3700</v>
      </c>
      <c r="C83" s="16" t="s">
        <v>216</v>
      </c>
      <c r="D83" s="16"/>
      <c r="G83" t="s">
        <v>215</v>
      </c>
      <c r="H83" s="49" t="str">
        <f t="shared" si="4"/>
        <v>4天3点</v>
      </c>
      <c r="I83" s="49">
        <f t="shared" si="5"/>
        <v>0</v>
      </c>
      <c r="K83" s="5" t="s">
        <v>215</v>
      </c>
      <c r="L83" s="9" t="s">
        <v>1</v>
      </c>
      <c r="M83" s="14" t="s">
        <v>76</v>
      </c>
      <c r="N83" s="10">
        <v>0</v>
      </c>
      <c r="P83">
        <v>0</v>
      </c>
      <c r="Q83">
        <v>16</v>
      </c>
    </row>
    <row r="84" spans="1:17" ht="14.25" hidden="1">
      <c r="A84" s="40" t="s">
        <v>217</v>
      </c>
      <c r="B84" s="16">
        <v>2800</v>
      </c>
      <c r="C84" s="16" t="s">
        <v>163</v>
      </c>
      <c r="D84" s="16" t="s">
        <v>154</v>
      </c>
      <c r="G84" t="s">
        <v>220</v>
      </c>
      <c r="H84" s="49" t="str">
        <f t="shared" si="4"/>
        <v>6天半</v>
      </c>
      <c r="I84" s="49" t="str">
        <f t="shared" si="5"/>
        <v>1天</v>
      </c>
      <c r="K84" s="5" t="s">
        <v>220</v>
      </c>
      <c r="L84" s="9" t="s">
        <v>19</v>
      </c>
      <c r="M84" s="14" t="s">
        <v>30</v>
      </c>
      <c r="N84" s="13" t="s">
        <v>20</v>
      </c>
      <c r="P84">
        <v>60</v>
      </c>
      <c r="Q84">
        <v>0</v>
      </c>
    </row>
    <row r="85" spans="1:17" ht="14.25" hidden="1">
      <c r="A85" s="22" t="s">
        <v>218</v>
      </c>
      <c r="B85" s="16">
        <v>3500</v>
      </c>
      <c r="C85" s="16" t="s">
        <v>109</v>
      </c>
      <c r="D85" s="16"/>
      <c r="G85" t="s">
        <v>222</v>
      </c>
      <c r="H85" s="49" t="str">
        <f t="shared" si="4"/>
        <v>6天</v>
      </c>
      <c r="I85" s="49" t="str">
        <f t="shared" si="5"/>
        <v>1天半</v>
      </c>
      <c r="K85" s="5" t="s">
        <v>222</v>
      </c>
      <c r="L85" s="9" t="s">
        <v>28</v>
      </c>
      <c r="M85" s="14" t="s">
        <v>44</v>
      </c>
      <c r="N85" s="13" t="s">
        <v>29</v>
      </c>
      <c r="P85">
        <v>35</v>
      </c>
      <c r="Q85">
        <v>0</v>
      </c>
    </row>
    <row r="86" spans="1:17" ht="14.25" hidden="1">
      <c r="A86" s="22" t="s">
        <v>219</v>
      </c>
      <c r="B86" s="16">
        <v>3000</v>
      </c>
      <c r="C86" s="16" t="s">
        <v>151</v>
      </c>
      <c r="D86" s="29"/>
      <c r="G86" t="s">
        <v>199</v>
      </c>
      <c r="H86" s="49">
        <f t="shared" si="4"/>
        <v>0</v>
      </c>
      <c r="I86" s="49" t="str">
        <f t="shared" si="5"/>
        <v>3天</v>
      </c>
      <c r="K86" s="5" t="s">
        <v>199</v>
      </c>
      <c r="L86" s="9" t="s">
        <v>32</v>
      </c>
      <c r="M86" s="2">
        <v>0</v>
      </c>
      <c r="N86" s="13" t="s">
        <v>33</v>
      </c>
      <c r="P86">
        <v>52</v>
      </c>
      <c r="Q86">
        <v>8</v>
      </c>
    </row>
    <row r="87" spans="1:17" ht="14.25" hidden="1">
      <c r="A87" s="22" t="s">
        <v>220</v>
      </c>
      <c r="B87" s="16">
        <v>2800</v>
      </c>
      <c r="C87" s="16" t="s">
        <v>103</v>
      </c>
      <c r="D87" s="16" t="s">
        <v>96</v>
      </c>
      <c r="G87" t="s">
        <v>219</v>
      </c>
      <c r="H87" s="49" t="str">
        <f t="shared" si="4"/>
        <v>6天</v>
      </c>
      <c r="I87" s="49">
        <f t="shared" si="5"/>
        <v>0</v>
      </c>
      <c r="K87" s="5" t="s">
        <v>219</v>
      </c>
      <c r="L87" s="9" t="s">
        <v>1</v>
      </c>
      <c r="M87" s="14" t="s">
        <v>44</v>
      </c>
      <c r="N87" s="10"/>
      <c r="P87">
        <v>48</v>
      </c>
      <c r="Q87">
        <v>12</v>
      </c>
    </row>
    <row r="88" spans="1:17" ht="14.25" hidden="1">
      <c r="A88" s="22" t="s">
        <v>221</v>
      </c>
      <c r="B88" s="16">
        <v>2700</v>
      </c>
      <c r="C88" s="16" t="s">
        <v>41</v>
      </c>
      <c r="D88" s="16" t="s">
        <v>151</v>
      </c>
      <c r="G88" t="s">
        <v>174</v>
      </c>
      <c r="H88" s="49" t="str">
        <f t="shared" si="4"/>
        <v>5天半</v>
      </c>
      <c r="I88" s="49" t="str">
        <f t="shared" si="5"/>
        <v>4天半</v>
      </c>
      <c r="K88" s="5" t="s">
        <v>174</v>
      </c>
      <c r="L88" s="9" t="s">
        <v>77</v>
      </c>
      <c r="M88" s="14" t="s">
        <v>27</v>
      </c>
      <c r="N88" s="13" t="s">
        <v>78</v>
      </c>
      <c r="P88">
        <v>0</v>
      </c>
      <c r="Q88">
        <v>24</v>
      </c>
    </row>
    <row r="89" spans="1:17" ht="14.25" hidden="1">
      <c r="A89" s="21" t="s">
        <v>222</v>
      </c>
      <c r="B89" s="16">
        <v>3000</v>
      </c>
      <c r="C89" s="16" t="s">
        <v>151</v>
      </c>
      <c r="D89" s="16" t="s">
        <v>125</v>
      </c>
      <c r="G89" t="s">
        <v>244</v>
      </c>
      <c r="H89" s="49" t="str">
        <f t="shared" si="4"/>
        <v>3天半</v>
      </c>
      <c r="I89" s="49">
        <f t="shared" si="5"/>
        <v>0</v>
      </c>
      <c r="K89" s="5" t="s">
        <v>244</v>
      </c>
      <c r="L89" s="9" t="s">
        <v>1</v>
      </c>
      <c r="M89" s="14" t="s">
        <v>63</v>
      </c>
      <c r="N89" s="10">
        <v>0</v>
      </c>
      <c r="P89">
        <v>48</v>
      </c>
      <c r="Q89">
        <v>0</v>
      </c>
    </row>
    <row r="90" spans="1:17" ht="14.25" hidden="1">
      <c r="A90" s="21" t="s">
        <v>223</v>
      </c>
      <c r="B90" s="16">
        <v>2600</v>
      </c>
      <c r="C90" s="16" t="s">
        <v>41</v>
      </c>
      <c r="D90" s="16" t="s">
        <v>96</v>
      </c>
      <c r="G90" t="s">
        <v>247</v>
      </c>
      <c r="H90" s="49" t="str">
        <f t="shared" si="4"/>
        <v>6天</v>
      </c>
      <c r="I90" s="49">
        <f t="shared" si="5"/>
        <v>0</v>
      </c>
      <c r="K90" s="5" t="s">
        <v>247</v>
      </c>
      <c r="L90" s="9" t="s">
        <v>1</v>
      </c>
      <c r="M90" s="14" t="s">
        <v>44</v>
      </c>
      <c r="N90" s="10">
        <v>0</v>
      </c>
      <c r="P90">
        <v>44</v>
      </c>
      <c r="Q90">
        <v>36</v>
      </c>
    </row>
    <row r="91" spans="1:17" ht="14.25" hidden="1">
      <c r="A91" s="25" t="s">
        <v>224</v>
      </c>
      <c r="B91" s="16">
        <v>2600</v>
      </c>
      <c r="C91" s="16" t="s">
        <v>119</v>
      </c>
      <c r="D91" s="16" t="s">
        <v>96</v>
      </c>
      <c r="G91" t="s">
        <v>245</v>
      </c>
      <c r="H91" s="49" t="str">
        <f t="shared" si="4"/>
        <v>10天7点</v>
      </c>
      <c r="I91" s="49" t="str">
        <f t="shared" si="5"/>
        <v>1点</v>
      </c>
      <c r="K91" s="5" t="s">
        <v>245</v>
      </c>
      <c r="L91" s="9" t="s">
        <v>16</v>
      </c>
      <c r="M91" s="14" t="s">
        <v>80</v>
      </c>
      <c r="N91" s="13" t="s">
        <v>17</v>
      </c>
      <c r="P91">
        <v>28</v>
      </c>
      <c r="Q91">
        <v>0</v>
      </c>
    </row>
    <row r="92" spans="1:17" ht="14.25" hidden="1">
      <c r="A92" s="21" t="s">
        <v>225</v>
      </c>
      <c r="B92" s="16">
        <v>3100</v>
      </c>
      <c r="C92" s="16" t="s">
        <v>151</v>
      </c>
      <c r="D92" s="16"/>
      <c r="G92" t="s">
        <v>172</v>
      </c>
      <c r="H92" s="49" t="str">
        <f t="shared" si="4"/>
        <v>2天半</v>
      </c>
      <c r="I92" s="49" t="str">
        <f t="shared" si="5"/>
        <v>15天</v>
      </c>
      <c r="K92" s="5" t="s">
        <v>172</v>
      </c>
      <c r="L92" s="9" t="s">
        <v>82</v>
      </c>
      <c r="M92" s="14" t="s">
        <v>67</v>
      </c>
      <c r="N92" s="13" t="s">
        <v>83</v>
      </c>
      <c r="P92">
        <v>48</v>
      </c>
      <c r="Q92">
        <v>0</v>
      </c>
    </row>
    <row r="93" spans="1:17" ht="14.25" hidden="1">
      <c r="A93" s="21" t="s">
        <v>226</v>
      </c>
      <c r="B93" s="16">
        <v>3000</v>
      </c>
      <c r="C93" s="16" t="s">
        <v>175</v>
      </c>
      <c r="D93" s="16"/>
      <c r="G93" t="s">
        <v>110</v>
      </c>
      <c r="H93" s="49">
        <f t="shared" si="4"/>
        <v>0</v>
      </c>
      <c r="I93" s="49" t="str">
        <f t="shared" si="5"/>
        <v>2天5点</v>
      </c>
      <c r="K93" s="5" t="s">
        <v>110</v>
      </c>
      <c r="L93" s="9" t="s">
        <v>84</v>
      </c>
      <c r="M93" s="2">
        <v>0</v>
      </c>
      <c r="N93" s="13" t="s">
        <v>85</v>
      </c>
      <c r="P93">
        <v>86.5</v>
      </c>
      <c r="Q93">
        <v>1</v>
      </c>
    </row>
    <row r="94" spans="1:17" ht="14.25" hidden="1">
      <c r="A94" s="22" t="s">
        <v>227</v>
      </c>
      <c r="B94" s="16">
        <v>3000</v>
      </c>
      <c r="C94" s="16" t="s">
        <v>228</v>
      </c>
      <c r="D94" s="16" t="s">
        <v>96</v>
      </c>
      <c r="G94" t="s">
        <v>187</v>
      </c>
      <c r="H94" s="49" t="str">
        <f t="shared" si="4"/>
        <v>1天</v>
      </c>
      <c r="I94" s="49" t="str">
        <f t="shared" si="5"/>
        <v>2天半</v>
      </c>
      <c r="K94" s="5" t="s">
        <v>187</v>
      </c>
      <c r="L94" s="9" t="s">
        <v>14</v>
      </c>
      <c r="M94" s="14" t="s">
        <v>6</v>
      </c>
      <c r="N94" s="13" t="s">
        <v>15</v>
      </c>
      <c r="P94">
        <v>20</v>
      </c>
      <c r="Q94">
        <v>120</v>
      </c>
    </row>
    <row r="95" spans="1:17" ht="14.25" hidden="1">
      <c r="A95" s="21" t="s">
        <v>229</v>
      </c>
      <c r="B95" s="16">
        <v>2800</v>
      </c>
      <c r="C95" s="16" t="s">
        <v>228</v>
      </c>
      <c r="D95" s="16" t="s">
        <v>109</v>
      </c>
      <c r="G95" t="s">
        <v>205</v>
      </c>
      <c r="H95" s="49" t="str">
        <f t="shared" si="4"/>
        <v>6天</v>
      </c>
      <c r="I95" s="49" t="str">
        <f t="shared" si="5"/>
        <v>1天2点</v>
      </c>
      <c r="K95" s="5" t="s">
        <v>205</v>
      </c>
      <c r="L95" s="9" t="s">
        <v>86</v>
      </c>
      <c r="M95" s="14" t="s">
        <v>44</v>
      </c>
      <c r="N95" s="13" t="s">
        <v>87</v>
      </c>
      <c r="P95">
        <v>0</v>
      </c>
      <c r="Q95">
        <v>21.5</v>
      </c>
    </row>
    <row r="96" spans="1:17" ht="14.25" hidden="1">
      <c r="A96" s="15" t="s">
        <v>230</v>
      </c>
      <c r="B96" s="16">
        <v>2700</v>
      </c>
      <c r="C96" s="16"/>
      <c r="D96" s="16" t="s">
        <v>99</v>
      </c>
      <c r="G96" t="s">
        <v>213</v>
      </c>
      <c r="H96" s="49" t="str">
        <f t="shared" si="4"/>
        <v>9天</v>
      </c>
      <c r="I96" s="49">
        <f t="shared" si="5"/>
        <v>0</v>
      </c>
      <c r="K96" s="5" t="s">
        <v>213</v>
      </c>
      <c r="L96" s="9" t="s">
        <v>1</v>
      </c>
      <c r="M96" s="14" t="s">
        <v>34</v>
      </c>
      <c r="N96" s="10">
        <v>0</v>
      </c>
      <c r="P96">
        <v>8</v>
      </c>
      <c r="Q96">
        <v>20</v>
      </c>
    </row>
    <row r="97" spans="1:17" ht="14.25" hidden="1">
      <c r="A97" s="21" t="s">
        <v>231</v>
      </c>
      <c r="B97" s="16">
        <v>3000</v>
      </c>
      <c r="C97" s="16"/>
      <c r="D97" s="16" t="s">
        <v>228</v>
      </c>
      <c r="G97" t="s">
        <v>190</v>
      </c>
      <c r="H97" s="49" t="str">
        <f t="shared" si="4"/>
        <v>5天半</v>
      </c>
      <c r="I97" s="49" t="str">
        <f t="shared" si="5"/>
        <v>1天</v>
      </c>
      <c r="K97" s="5" t="s">
        <v>190</v>
      </c>
      <c r="L97" s="9" t="s">
        <v>19</v>
      </c>
      <c r="M97" s="14" t="s">
        <v>27</v>
      </c>
      <c r="N97" s="13" t="s">
        <v>20</v>
      </c>
      <c r="P97">
        <v>48</v>
      </c>
      <c r="Q97">
        <v>10</v>
      </c>
    </row>
    <row r="98" spans="1:17" ht="14.25" hidden="1">
      <c r="A98" s="40" t="s">
        <v>232</v>
      </c>
      <c r="B98" s="16">
        <v>3200</v>
      </c>
      <c r="C98" s="16"/>
      <c r="D98" s="16" t="s">
        <v>99</v>
      </c>
      <c r="G98" t="s">
        <v>144</v>
      </c>
      <c r="H98" s="49">
        <f t="shared" si="4"/>
        <v>0</v>
      </c>
      <c r="I98" s="49" t="str">
        <f t="shared" si="5"/>
        <v>2天</v>
      </c>
      <c r="K98" s="5" t="s">
        <v>144</v>
      </c>
      <c r="L98" s="9" t="s">
        <v>7</v>
      </c>
      <c r="M98" s="2">
        <v>0</v>
      </c>
      <c r="N98" s="13" t="s">
        <v>8</v>
      </c>
      <c r="P98">
        <v>72</v>
      </c>
      <c r="Q98">
        <v>0</v>
      </c>
    </row>
    <row r="99" spans="1:17" ht="14.25">
      <c r="A99" s="21" t="s">
        <v>233</v>
      </c>
      <c r="B99" s="16">
        <v>2600</v>
      </c>
      <c r="C99" s="16" t="s">
        <v>234</v>
      </c>
      <c r="D99" s="16" t="s">
        <v>96</v>
      </c>
      <c r="G99" t="s">
        <v>131</v>
      </c>
      <c r="H99" s="49">
        <f t="shared" si="4"/>
        <v>0</v>
      </c>
      <c r="I99" s="49" t="str">
        <f t="shared" si="5"/>
        <v>3天2点</v>
      </c>
      <c r="K99" s="5" t="s">
        <v>131</v>
      </c>
      <c r="L99" s="9" t="s">
        <v>476</v>
      </c>
      <c r="M99" s="2">
        <v>0</v>
      </c>
      <c r="N99" s="13" t="s">
        <v>477</v>
      </c>
      <c r="O99" t="s">
        <v>495</v>
      </c>
      <c r="P99">
        <v>44</v>
      </c>
      <c r="Q99">
        <v>8</v>
      </c>
    </row>
    <row r="100" spans="1:17" ht="14.25">
      <c r="A100" s="21" t="s">
        <v>235</v>
      </c>
      <c r="B100" s="16">
        <v>2800</v>
      </c>
      <c r="C100" s="16" t="s">
        <v>109</v>
      </c>
      <c r="D100" s="16" t="s">
        <v>154</v>
      </c>
      <c r="G100" t="s">
        <v>105</v>
      </c>
      <c r="H100" s="49">
        <f t="shared" si="4"/>
        <v>0</v>
      </c>
      <c r="I100" s="49" t="str">
        <f t="shared" si="5"/>
        <v>2天</v>
      </c>
      <c r="K100" s="5" t="s">
        <v>105</v>
      </c>
      <c r="L100" s="9" t="s">
        <v>7</v>
      </c>
      <c r="M100" s="2">
        <v>0</v>
      </c>
      <c r="N100" s="13" t="s">
        <v>20</v>
      </c>
      <c r="O100" t="s">
        <v>495</v>
      </c>
      <c r="P100">
        <v>0</v>
      </c>
      <c r="Q100">
        <v>16</v>
      </c>
    </row>
    <row r="101" spans="1:17" ht="14.25">
      <c r="A101" s="21" t="s">
        <v>236</v>
      </c>
      <c r="B101" s="16">
        <v>2600</v>
      </c>
      <c r="C101" s="16" t="s">
        <v>154</v>
      </c>
      <c r="D101" s="16" t="s">
        <v>96</v>
      </c>
      <c r="G101" t="s">
        <v>114</v>
      </c>
      <c r="H101" s="49">
        <f t="shared" si="4"/>
        <v>0</v>
      </c>
      <c r="I101" s="49" t="str">
        <f t="shared" si="5"/>
        <v>2天7点</v>
      </c>
      <c r="K101" s="5" t="s">
        <v>114</v>
      </c>
      <c r="L101" s="9" t="s">
        <v>478</v>
      </c>
      <c r="M101" s="2">
        <v>0</v>
      </c>
      <c r="N101" s="13" t="s">
        <v>479</v>
      </c>
      <c r="O101" t="s">
        <v>495</v>
      </c>
    </row>
    <row r="102" spans="1:17" ht="14.25">
      <c r="A102" s="28" t="s">
        <v>237</v>
      </c>
      <c r="B102" s="16">
        <v>3200</v>
      </c>
      <c r="C102" s="16"/>
      <c r="D102" s="16"/>
      <c r="G102" t="s">
        <v>282</v>
      </c>
      <c r="H102" s="49" t="str">
        <f t="shared" si="4"/>
        <v>2天</v>
      </c>
      <c r="I102" s="49">
        <f t="shared" si="5"/>
        <v>0</v>
      </c>
      <c r="K102" s="5" t="s">
        <v>282</v>
      </c>
      <c r="L102" s="9" t="s">
        <v>480</v>
      </c>
      <c r="M102" s="2">
        <v>0</v>
      </c>
      <c r="N102" s="10">
        <v>0</v>
      </c>
      <c r="O102" t="s">
        <v>495</v>
      </c>
      <c r="P102">
        <v>4</v>
      </c>
    </row>
    <row r="103" spans="1:17" ht="14.25">
      <c r="A103" s="22" t="s">
        <v>238</v>
      </c>
      <c r="B103" s="16">
        <v>2900</v>
      </c>
      <c r="C103" s="16" t="s">
        <v>71</v>
      </c>
      <c r="D103" s="16"/>
      <c r="G103" t="s">
        <v>249</v>
      </c>
      <c r="H103" s="49">
        <f t="shared" si="4"/>
        <v>0</v>
      </c>
      <c r="I103" s="49" t="str">
        <f t="shared" si="5"/>
        <v>2天</v>
      </c>
      <c r="K103" s="5" t="s">
        <v>249</v>
      </c>
      <c r="L103" s="9" t="s">
        <v>7</v>
      </c>
      <c r="M103" s="2">
        <v>0</v>
      </c>
      <c r="N103" s="13" t="s">
        <v>20</v>
      </c>
      <c r="O103" t="s">
        <v>495</v>
      </c>
    </row>
    <row r="104" spans="1:17" ht="14.25">
      <c r="A104" s="25" t="s">
        <v>239</v>
      </c>
      <c r="B104" s="16">
        <v>2600</v>
      </c>
      <c r="C104" s="16" t="s">
        <v>175</v>
      </c>
      <c r="D104" s="16"/>
      <c r="G104" t="s">
        <v>284</v>
      </c>
      <c r="H104" s="49">
        <f t="shared" si="4"/>
        <v>0</v>
      </c>
      <c r="I104" s="49" t="str">
        <f t="shared" si="5"/>
        <v>2天</v>
      </c>
      <c r="K104" s="5" t="s">
        <v>284</v>
      </c>
      <c r="L104" s="9" t="s">
        <v>481</v>
      </c>
      <c r="M104" s="2">
        <v>0</v>
      </c>
      <c r="N104" s="13" t="s">
        <v>482</v>
      </c>
      <c r="O104" t="s">
        <v>495</v>
      </c>
    </row>
    <row r="105" spans="1:17" hidden="1">
      <c r="A105" s="21" t="s">
        <v>240</v>
      </c>
      <c r="B105" s="16">
        <v>3100</v>
      </c>
      <c r="C105" s="16"/>
      <c r="D105" s="16" t="s">
        <v>241</v>
      </c>
      <c r="P105">
        <v>4</v>
      </c>
    </row>
    <row r="106" spans="1:17" hidden="1">
      <c r="A106" s="21" t="s">
        <v>242</v>
      </c>
      <c r="B106" s="16">
        <v>2800</v>
      </c>
      <c r="C106" s="16" t="s">
        <v>175</v>
      </c>
      <c r="D106" s="16" t="s">
        <v>155</v>
      </c>
      <c r="Q106">
        <v>4</v>
      </c>
    </row>
    <row r="107" spans="1:17" hidden="1">
      <c r="A107" s="21" t="s">
        <v>243</v>
      </c>
      <c r="B107" s="16">
        <v>2700</v>
      </c>
      <c r="C107" s="16" t="s">
        <v>124</v>
      </c>
      <c r="D107" s="16" t="s">
        <v>96</v>
      </c>
      <c r="Q107">
        <v>4</v>
      </c>
    </row>
    <row r="108" spans="1:17" hidden="1">
      <c r="A108" s="15" t="s">
        <v>244</v>
      </c>
      <c r="B108" s="16">
        <v>3600</v>
      </c>
      <c r="C108" s="16" t="s">
        <v>228</v>
      </c>
      <c r="D108" s="16"/>
    </row>
    <row r="109" spans="1:17" hidden="1">
      <c r="A109" s="15" t="s">
        <v>245</v>
      </c>
      <c r="B109" s="16">
        <v>4500</v>
      </c>
      <c r="C109" s="16" t="s">
        <v>246</v>
      </c>
      <c r="D109" s="16" t="s">
        <v>155</v>
      </c>
    </row>
    <row r="110" spans="1:17" hidden="1">
      <c r="A110" s="26" t="s">
        <v>247</v>
      </c>
      <c r="B110" s="16">
        <v>3000</v>
      </c>
      <c r="C110" s="16" t="s">
        <v>151</v>
      </c>
      <c r="D110" s="16"/>
    </row>
    <row r="111" spans="1:17" hidden="1">
      <c r="A111" s="15" t="s">
        <v>248</v>
      </c>
      <c r="B111" s="16">
        <v>2700</v>
      </c>
      <c r="C111" s="16"/>
      <c r="D111" s="16"/>
    </row>
    <row r="112" spans="1:17" hidden="1">
      <c r="A112" s="15" t="s">
        <v>249</v>
      </c>
      <c r="B112" s="16">
        <v>2800</v>
      </c>
      <c r="C112" s="16"/>
      <c r="D112" s="16" t="s">
        <v>106</v>
      </c>
    </row>
    <row r="113" spans="1:17" hidden="1">
      <c r="A113" s="21" t="s">
        <v>250</v>
      </c>
      <c r="B113" s="16">
        <v>2600</v>
      </c>
      <c r="C113" s="16" t="s">
        <v>228</v>
      </c>
      <c r="D113" s="16" t="s">
        <v>96</v>
      </c>
    </row>
    <row r="114" spans="1:17" hidden="1">
      <c r="A114" s="25" t="s">
        <v>251</v>
      </c>
      <c r="B114" s="16">
        <v>2600</v>
      </c>
      <c r="C114" s="16" t="s">
        <v>103</v>
      </c>
      <c r="D114" s="29"/>
      <c r="P114">
        <v>4</v>
      </c>
    </row>
    <row r="115" spans="1:17" hidden="1">
      <c r="A115" s="15" t="s">
        <v>253</v>
      </c>
      <c r="B115" s="29">
        <v>10000</v>
      </c>
      <c r="C115" s="16"/>
      <c r="D115" s="16"/>
    </row>
    <row r="116" spans="1:17" hidden="1">
      <c r="A116" s="15" t="s">
        <v>255</v>
      </c>
      <c r="B116" s="16">
        <v>2000</v>
      </c>
      <c r="C116" s="16"/>
      <c r="D116" s="16"/>
    </row>
    <row r="117" spans="1:17" hidden="1">
      <c r="A117" s="15" t="s">
        <v>257</v>
      </c>
      <c r="B117" s="29">
        <v>10000</v>
      </c>
      <c r="C117" s="16"/>
      <c r="D117" s="16"/>
    </row>
    <row r="118" spans="1:17" hidden="1">
      <c r="A118" s="15" t="s">
        <v>259</v>
      </c>
      <c r="B118" s="29">
        <v>10000</v>
      </c>
      <c r="C118" s="16"/>
      <c r="D118" s="16"/>
    </row>
    <row r="119" spans="1:17" hidden="1">
      <c r="A119" s="15" t="s">
        <v>261</v>
      </c>
      <c r="B119" s="29">
        <v>10000</v>
      </c>
      <c r="C119" s="16"/>
      <c r="D119" s="16"/>
    </row>
    <row r="120" spans="1:17" hidden="1">
      <c r="A120" s="15" t="s">
        <v>263</v>
      </c>
      <c r="B120" s="16">
        <v>5000</v>
      </c>
      <c r="C120" s="16"/>
      <c r="D120" s="16"/>
      <c r="P120">
        <v>4</v>
      </c>
    </row>
    <row r="121" spans="1:17" hidden="1">
      <c r="A121" s="15" t="s">
        <v>265</v>
      </c>
      <c r="B121" s="16">
        <v>5000</v>
      </c>
      <c r="C121" s="16"/>
      <c r="D121" s="16"/>
    </row>
    <row r="122" spans="1:17" hidden="1">
      <c r="A122" s="15" t="s">
        <v>267</v>
      </c>
      <c r="B122" s="16">
        <v>1800</v>
      </c>
      <c r="C122" s="16"/>
      <c r="D122" s="16"/>
    </row>
    <row r="123" spans="1:17" hidden="1">
      <c r="A123" s="15" t="s">
        <v>269</v>
      </c>
      <c r="B123" s="16">
        <v>300</v>
      </c>
      <c r="C123" s="16"/>
      <c r="D123" s="16"/>
    </row>
    <row r="124" spans="1:17" hidden="1">
      <c r="A124" s="15" t="s">
        <v>271</v>
      </c>
      <c r="B124" s="16">
        <v>2000</v>
      </c>
      <c r="C124" s="16"/>
      <c r="D124" s="16"/>
    </row>
    <row r="125" spans="1:17" hidden="1">
      <c r="A125" s="15" t="s">
        <v>273</v>
      </c>
      <c r="B125" s="16">
        <v>2000</v>
      </c>
      <c r="C125" s="16"/>
      <c r="D125" s="16"/>
    </row>
    <row r="126" spans="1:17" hidden="1">
      <c r="A126" s="15" t="s">
        <v>275</v>
      </c>
      <c r="B126" s="16">
        <v>4000</v>
      </c>
      <c r="C126" s="16"/>
      <c r="D126" s="16"/>
      <c r="P126">
        <v>4</v>
      </c>
    </row>
    <row r="127" spans="1:17" hidden="1">
      <c r="A127" s="15" t="s">
        <v>277</v>
      </c>
      <c r="B127" s="16">
        <v>6000</v>
      </c>
      <c r="C127" s="16"/>
      <c r="D127" s="16"/>
      <c r="Q127">
        <v>4</v>
      </c>
    </row>
    <row r="128" spans="1:17" hidden="1">
      <c r="A128" s="15" t="s">
        <v>279</v>
      </c>
      <c r="B128" s="16">
        <v>2500</v>
      </c>
      <c r="C128" s="16"/>
      <c r="D128" s="16"/>
      <c r="Q128">
        <v>4</v>
      </c>
    </row>
    <row r="129" spans="1:16" hidden="1">
      <c r="A129" s="15" t="s">
        <v>282</v>
      </c>
      <c r="B129" s="16">
        <v>3500</v>
      </c>
      <c r="C129" s="16" t="s">
        <v>106</v>
      </c>
      <c r="D129" s="16"/>
    </row>
    <row r="130" spans="1:16" hidden="1">
      <c r="A130" s="15" t="s">
        <v>284</v>
      </c>
      <c r="B130" s="16">
        <v>3500</v>
      </c>
      <c r="C130" s="16"/>
      <c r="D130" s="16" t="s">
        <v>106</v>
      </c>
    </row>
    <row r="131" spans="1:16" hidden="1">
      <c r="A131" s="15" t="s">
        <v>286</v>
      </c>
      <c r="B131" s="16">
        <v>2000</v>
      </c>
      <c r="C131" s="16"/>
      <c r="D131" s="16"/>
    </row>
    <row r="132" spans="1:16" hidden="1">
      <c r="A132" s="21" t="s">
        <v>288</v>
      </c>
      <c r="B132" s="16">
        <v>3000</v>
      </c>
      <c r="C132" s="16" t="s">
        <v>228</v>
      </c>
      <c r="D132" s="29"/>
    </row>
    <row r="133" spans="1:16" hidden="1">
      <c r="A133" s="21" t="s">
        <v>290</v>
      </c>
      <c r="B133" s="16">
        <v>3000</v>
      </c>
      <c r="C133" s="16"/>
      <c r="D133" s="16" t="s">
        <v>291</v>
      </c>
      <c r="P133">
        <v>4</v>
      </c>
    </row>
    <row r="134" spans="1:16" hidden="1">
      <c r="A134" s="15" t="s">
        <v>293</v>
      </c>
      <c r="B134" s="16">
        <v>3000</v>
      </c>
      <c r="C134" s="16" t="s">
        <v>195</v>
      </c>
      <c r="D134" s="16" t="s">
        <v>203</v>
      </c>
    </row>
    <row r="135" spans="1:16" hidden="1">
      <c r="A135" s="15" t="s">
        <v>296</v>
      </c>
      <c r="B135" s="16">
        <v>2600</v>
      </c>
      <c r="C135" s="16"/>
      <c r="D135" s="16" t="s">
        <v>297</v>
      </c>
    </row>
    <row r="136" spans="1:16" hidden="1">
      <c r="A136" s="25" t="s">
        <v>300</v>
      </c>
      <c r="B136" s="16">
        <v>2600</v>
      </c>
      <c r="C136" s="16"/>
      <c r="D136" s="16" t="s">
        <v>301</v>
      </c>
    </row>
    <row r="137" spans="1:16" hidden="1">
      <c r="A137" s="21" t="s">
        <v>304</v>
      </c>
      <c r="B137" s="16">
        <v>2600</v>
      </c>
      <c r="C137" s="16"/>
      <c r="D137" s="16" t="s">
        <v>163</v>
      </c>
    </row>
    <row r="138" spans="1:16" hidden="1">
      <c r="A138" s="21" t="s">
        <v>306</v>
      </c>
      <c r="B138" s="16">
        <v>2650</v>
      </c>
      <c r="C138" s="16"/>
      <c r="D138" s="16" t="s">
        <v>109</v>
      </c>
    </row>
    <row r="139" spans="1:16" hidden="1">
      <c r="A139" s="15" t="s">
        <v>309</v>
      </c>
      <c r="B139" s="16">
        <v>3380</v>
      </c>
      <c r="C139" s="16"/>
      <c r="D139" s="16" t="s">
        <v>310</v>
      </c>
      <c r="P139">
        <v>4</v>
      </c>
    </row>
    <row r="140" spans="1:16" hidden="1">
      <c r="A140" s="21" t="s">
        <v>243</v>
      </c>
      <c r="B140" s="16">
        <v>2700</v>
      </c>
      <c r="C140" s="16" t="s">
        <v>124</v>
      </c>
      <c r="D140" s="16"/>
    </row>
    <row r="141" spans="1:16" hidden="1">
      <c r="A141" s="15" t="s">
        <v>314</v>
      </c>
      <c r="B141" s="16">
        <v>2800</v>
      </c>
      <c r="C141" s="16"/>
      <c r="D141" s="16" t="s">
        <v>315</v>
      </c>
    </row>
    <row r="142" spans="1:16" hidden="1">
      <c r="A142" s="25" t="s">
        <v>317</v>
      </c>
      <c r="B142" s="16">
        <v>7685</v>
      </c>
      <c r="C142" s="16"/>
      <c r="D142" s="16"/>
    </row>
    <row r="143" spans="1:16" hidden="1">
      <c r="A143" s="15" t="s">
        <v>319</v>
      </c>
      <c r="B143" s="16">
        <v>7727</v>
      </c>
      <c r="C143" s="16"/>
      <c r="D143" s="16"/>
    </row>
    <row r="144" spans="1:16" hidden="1">
      <c r="A144" s="23" t="s">
        <v>321</v>
      </c>
      <c r="B144" s="16">
        <v>6390</v>
      </c>
      <c r="C144" s="16"/>
      <c r="D144" s="16"/>
    </row>
    <row r="145" spans="1:16" hidden="1">
      <c r="A145" s="25" t="s">
        <v>323</v>
      </c>
      <c r="B145" s="16">
        <v>7144</v>
      </c>
      <c r="C145" s="16"/>
      <c r="D145" s="16"/>
      <c r="P145">
        <v>4</v>
      </c>
    </row>
    <row r="146" spans="1:16" hidden="1">
      <c r="A146" s="25" t="s">
        <v>325</v>
      </c>
      <c r="B146" s="16">
        <v>4893</v>
      </c>
      <c r="C146" s="20"/>
      <c r="D146" s="20"/>
    </row>
    <row r="147" spans="1:16" hidden="1">
      <c r="A147" s="15" t="s">
        <v>327</v>
      </c>
      <c r="B147" s="16">
        <v>5258</v>
      </c>
      <c r="C147" s="16"/>
      <c r="D147" s="16"/>
    </row>
    <row r="148" spans="1:16" hidden="1">
      <c r="A148" s="42" t="s">
        <v>329</v>
      </c>
      <c r="B148" s="16">
        <v>6945</v>
      </c>
      <c r="C148" s="16"/>
      <c r="D148" s="16"/>
    </row>
    <row r="149" spans="1:16" hidden="1">
      <c r="A149" s="23" t="s">
        <v>331</v>
      </c>
      <c r="B149" s="16">
        <v>5511</v>
      </c>
      <c r="C149" s="16"/>
      <c r="D149" s="16"/>
    </row>
    <row r="150" spans="1:16" hidden="1">
      <c r="A150" s="15" t="s">
        <v>333</v>
      </c>
      <c r="B150" s="16">
        <v>3003</v>
      </c>
      <c r="C150" s="16"/>
      <c r="D150" s="16"/>
    </row>
    <row r="151" spans="1:16" hidden="1">
      <c r="A151" s="15" t="s">
        <v>335</v>
      </c>
      <c r="B151" s="16">
        <v>4197</v>
      </c>
      <c r="C151" s="16"/>
      <c r="D151" s="16"/>
    </row>
    <row r="152" spans="1:16" hidden="1">
      <c r="A152" s="15" t="s">
        <v>337</v>
      </c>
      <c r="B152" s="16">
        <v>6491</v>
      </c>
      <c r="C152" s="16"/>
      <c r="D152" s="16"/>
      <c r="P152">
        <v>4</v>
      </c>
    </row>
    <row r="153" spans="1:16" hidden="1">
      <c r="A153" s="25" t="s">
        <v>339</v>
      </c>
      <c r="B153" s="16">
        <v>7177</v>
      </c>
      <c r="C153" s="16"/>
      <c r="D153" s="16"/>
    </row>
    <row r="154" spans="1:16" hidden="1">
      <c r="A154" s="25" t="s">
        <v>341</v>
      </c>
      <c r="B154" s="16">
        <v>6364</v>
      </c>
      <c r="C154" s="16"/>
      <c r="D154" s="16"/>
    </row>
    <row r="155" spans="1:16" hidden="1">
      <c r="A155" s="15" t="s">
        <v>343</v>
      </c>
      <c r="B155" s="16">
        <v>5349</v>
      </c>
      <c r="C155" s="16"/>
      <c r="D155" s="16"/>
    </row>
    <row r="156" spans="1:16" hidden="1">
      <c r="A156" s="15" t="s">
        <v>345</v>
      </c>
      <c r="B156" s="16">
        <v>4348</v>
      </c>
      <c r="C156" s="16"/>
      <c r="D156" s="16"/>
    </row>
    <row r="157" spans="1:16" hidden="1">
      <c r="A157" s="15" t="s">
        <v>347</v>
      </c>
      <c r="B157" s="16">
        <v>3289</v>
      </c>
      <c r="C157" s="16"/>
      <c r="D157" s="16"/>
    </row>
    <row r="158" spans="1:16" hidden="1">
      <c r="A158" s="23" t="s">
        <v>349</v>
      </c>
      <c r="B158" s="16">
        <v>6061</v>
      </c>
      <c r="C158" s="16"/>
      <c r="D158" s="16"/>
    </row>
    <row r="159" spans="1:16" hidden="1">
      <c r="A159" s="15" t="s">
        <v>351</v>
      </c>
      <c r="B159" s="16">
        <v>5833</v>
      </c>
      <c r="C159" s="16"/>
      <c r="D159" s="16"/>
    </row>
    <row r="160" spans="1:16" hidden="1">
      <c r="A160" s="15" t="s">
        <v>353</v>
      </c>
      <c r="B160" s="16">
        <v>4754</v>
      </c>
      <c r="C160" s="16"/>
      <c r="D160" s="16"/>
    </row>
    <row r="161" spans="1:4" hidden="1">
      <c r="A161" s="15" t="s">
        <v>355</v>
      </c>
      <c r="B161" s="16">
        <v>5759</v>
      </c>
      <c r="C161" s="16"/>
      <c r="D161" s="16"/>
    </row>
    <row r="162" spans="1:4" hidden="1">
      <c r="A162" s="15" t="s">
        <v>357</v>
      </c>
      <c r="B162" s="16">
        <v>5954</v>
      </c>
      <c r="C162" s="16"/>
      <c r="D162" s="16"/>
    </row>
    <row r="163" spans="1:4" hidden="1">
      <c r="A163" s="23" t="s">
        <v>359</v>
      </c>
      <c r="B163" s="16">
        <v>7089</v>
      </c>
      <c r="C163" s="16"/>
      <c r="D163" s="16"/>
    </row>
    <row r="164" spans="1:4" hidden="1">
      <c r="A164" s="15" t="s">
        <v>361</v>
      </c>
      <c r="B164" s="16">
        <v>3445</v>
      </c>
      <c r="C164" s="16"/>
      <c r="D164" s="16"/>
    </row>
    <row r="165" spans="1:4" hidden="1">
      <c r="A165" s="23" t="s">
        <v>493</v>
      </c>
      <c r="B165" s="16">
        <v>135</v>
      </c>
      <c r="C165" s="16"/>
      <c r="D165" s="16"/>
    </row>
    <row r="166" spans="1:4" hidden="1">
      <c r="A166" s="23" t="s">
        <v>366</v>
      </c>
      <c r="B166" s="16">
        <v>6988</v>
      </c>
      <c r="C166" s="16"/>
      <c r="D166" s="16"/>
    </row>
    <row r="167" spans="1:4" hidden="1">
      <c r="A167" s="43" t="s">
        <v>368</v>
      </c>
      <c r="B167" s="16">
        <v>5457</v>
      </c>
      <c r="C167" s="16"/>
      <c r="D167" s="16"/>
    </row>
    <row r="168" spans="1:4" hidden="1">
      <c r="A168" s="44" t="s">
        <v>370</v>
      </c>
      <c r="B168" s="16">
        <v>6261</v>
      </c>
      <c r="C168" s="16"/>
      <c r="D168" s="16"/>
    </row>
    <row r="169" spans="1:4" hidden="1">
      <c r="A169" s="25" t="s">
        <v>372</v>
      </c>
      <c r="B169" s="16">
        <v>7028</v>
      </c>
      <c r="C169" s="16"/>
      <c r="D169" s="16"/>
    </row>
    <row r="170" spans="1:4" hidden="1">
      <c r="A170" s="21" t="s">
        <v>374</v>
      </c>
      <c r="B170" s="16">
        <v>6922</v>
      </c>
      <c r="C170" s="16"/>
      <c r="D170" s="16"/>
    </row>
    <row r="171" spans="1:4" hidden="1">
      <c r="A171" s="25" t="s">
        <v>376</v>
      </c>
      <c r="B171" s="16">
        <v>4032</v>
      </c>
      <c r="C171" s="16"/>
      <c r="D171" s="16"/>
    </row>
    <row r="172" spans="1:4" hidden="1">
      <c r="A172" s="23" t="s">
        <v>378</v>
      </c>
      <c r="B172" s="16">
        <v>5118</v>
      </c>
      <c r="C172" s="16"/>
      <c r="D172" s="16"/>
    </row>
    <row r="173" spans="1:4" hidden="1">
      <c r="A173" s="15" t="s">
        <v>380</v>
      </c>
      <c r="B173" s="16">
        <v>5591</v>
      </c>
      <c r="C173" s="16"/>
      <c r="D173" s="16"/>
    </row>
    <row r="174" spans="1:4" hidden="1">
      <c r="A174" s="25" t="s">
        <v>382</v>
      </c>
      <c r="B174" s="16">
        <v>5332</v>
      </c>
      <c r="C174" s="16"/>
      <c r="D174" s="16"/>
    </row>
    <row r="175" spans="1:4" hidden="1">
      <c r="A175" s="15" t="s">
        <v>384</v>
      </c>
      <c r="B175" s="16">
        <v>6529</v>
      </c>
      <c r="C175" s="16"/>
      <c r="D175" s="16"/>
    </row>
    <row r="176" spans="1:4" hidden="1">
      <c r="A176" s="15" t="s">
        <v>386</v>
      </c>
      <c r="B176" s="16">
        <v>5452</v>
      </c>
      <c r="C176" s="16"/>
      <c r="D176" s="16"/>
    </row>
    <row r="177" spans="1:17" hidden="1">
      <c r="A177" s="25" t="s">
        <v>388</v>
      </c>
      <c r="B177" s="16">
        <v>5951</v>
      </c>
      <c r="C177" s="16"/>
      <c r="D177" s="16"/>
    </row>
    <row r="178" spans="1:17" hidden="1">
      <c r="A178" s="15" t="s">
        <v>390</v>
      </c>
      <c r="B178" s="16">
        <v>6238</v>
      </c>
      <c r="C178" s="16"/>
      <c r="D178" s="16"/>
      <c r="P178">
        <v>40</v>
      </c>
      <c r="Q178">
        <v>16</v>
      </c>
    </row>
    <row r="179" spans="1:17" hidden="1">
      <c r="A179" s="21" t="s">
        <v>392</v>
      </c>
      <c r="B179" s="16">
        <v>2779</v>
      </c>
      <c r="C179" s="16"/>
      <c r="D179" s="16"/>
    </row>
    <row r="180" spans="1:17" hidden="1">
      <c r="A180" s="15" t="s">
        <v>394</v>
      </c>
      <c r="B180" s="16">
        <v>5572</v>
      </c>
      <c r="C180" s="16"/>
      <c r="D180" s="16"/>
    </row>
    <row r="181" spans="1:17" hidden="1">
      <c r="A181" s="21" t="s">
        <v>396</v>
      </c>
      <c r="B181" s="16">
        <v>6887</v>
      </c>
      <c r="C181" s="16"/>
      <c r="D181" s="16"/>
    </row>
    <row r="182" spans="1:17" hidden="1">
      <c r="A182" s="23" t="s">
        <v>398</v>
      </c>
      <c r="B182" s="16">
        <v>6319</v>
      </c>
      <c r="C182" s="16"/>
      <c r="D182" s="16"/>
    </row>
    <row r="183" spans="1:17" hidden="1">
      <c r="A183" s="23" t="s">
        <v>400</v>
      </c>
      <c r="B183" s="16">
        <v>5489</v>
      </c>
      <c r="C183" s="16"/>
      <c r="D183" s="16"/>
    </row>
    <row r="184" spans="1:17" hidden="1">
      <c r="A184" s="21" t="s">
        <v>402</v>
      </c>
      <c r="B184" s="16">
        <v>5289</v>
      </c>
      <c r="C184" s="16"/>
      <c r="D184" s="16"/>
    </row>
    <row r="185" spans="1:17" hidden="1">
      <c r="A185" s="21" t="s">
        <v>404</v>
      </c>
      <c r="B185" s="16">
        <v>4178</v>
      </c>
      <c r="C185" s="16"/>
      <c r="D185" s="16"/>
    </row>
    <row r="186" spans="1:17" hidden="1">
      <c r="A186" s="43" t="s">
        <v>406</v>
      </c>
      <c r="B186" s="16">
        <v>5206</v>
      </c>
      <c r="C186" s="16"/>
      <c r="D186" s="16"/>
    </row>
    <row r="187" spans="1:17" hidden="1">
      <c r="A187" s="21" t="s">
        <v>408</v>
      </c>
      <c r="B187" s="16">
        <v>1489</v>
      </c>
      <c r="C187" s="16"/>
      <c r="D187" s="16"/>
      <c r="P187">
        <v>4</v>
      </c>
    </row>
    <row r="188" spans="1:17" hidden="1">
      <c r="A188" s="43" t="s">
        <v>410</v>
      </c>
      <c r="B188" s="16">
        <v>26</v>
      </c>
      <c r="C188" s="16"/>
      <c r="D188" s="16"/>
    </row>
    <row r="189" spans="1:17" hidden="1">
      <c r="A189" s="15" t="s">
        <v>413</v>
      </c>
      <c r="B189" s="16">
        <v>3564</v>
      </c>
      <c r="C189" s="16"/>
      <c r="D189" s="16"/>
    </row>
    <row r="190" spans="1:17" hidden="1">
      <c r="A190" s="31" t="s">
        <v>415</v>
      </c>
      <c r="B190" s="16">
        <v>3690</v>
      </c>
      <c r="C190" s="16"/>
      <c r="D190" s="16"/>
      <c r="P190">
        <v>4</v>
      </c>
    </row>
    <row r="191" spans="1:17" hidden="1">
      <c r="A191" s="31" t="s">
        <v>417</v>
      </c>
      <c r="B191" s="16">
        <v>3906</v>
      </c>
      <c r="C191" s="16"/>
      <c r="D191" s="16"/>
    </row>
    <row r="192" spans="1:17" hidden="1">
      <c r="A192" s="21" t="s">
        <v>419</v>
      </c>
      <c r="B192" s="16">
        <v>4242</v>
      </c>
      <c r="C192" s="16"/>
      <c r="D192" s="16"/>
    </row>
    <row r="193" spans="1:16" hidden="1">
      <c r="A193" s="25" t="s">
        <v>421</v>
      </c>
      <c r="B193" s="16">
        <v>4655</v>
      </c>
      <c r="C193" s="16"/>
      <c r="D193" s="16"/>
      <c r="P193">
        <v>4</v>
      </c>
    </row>
    <row r="194" spans="1:16" hidden="1">
      <c r="A194" s="15" t="s">
        <v>423</v>
      </c>
      <c r="B194" s="16">
        <v>4740</v>
      </c>
      <c r="C194" s="16"/>
      <c r="D194" s="16"/>
    </row>
    <row r="195" spans="1:16" hidden="1">
      <c r="A195" s="25" t="s">
        <v>425</v>
      </c>
      <c r="B195" s="16">
        <v>4928</v>
      </c>
      <c r="C195" s="16"/>
      <c r="D195" s="16"/>
    </row>
    <row r="196" spans="1:16" hidden="1">
      <c r="A196" s="25" t="s">
        <v>427</v>
      </c>
      <c r="B196" s="16">
        <v>6138</v>
      </c>
      <c r="C196" s="16"/>
      <c r="D196" s="16"/>
    </row>
    <row r="197" spans="1:16" hidden="1">
      <c r="A197" s="21" t="s">
        <v>429</v>
      </c>
      <c r="B197" s="16">
        <v>5269</v>
      </c>
      <c r="C197" s="16"/>
      <c r="D197" s="16"/>
    </row>
    <row r="198" spans="1:16" hidden="1">
      <c r="A198" s="15" t="s">
        <v>431</v>
      </c>
      <c r="B198" s="16">
        <v>5404</v>
      </c>
      <c r="C198" s="16"/>
      <c r="D198" s="16"/>
    </row>
    <row r="199" spans="1:16" hidden="1">
      <c r="A199" s="15" t="s">
        <v>433</v>
      </c>
      <c r="B199" s="16">
        <v>3160</v>
      </c>
      <c r="C199" s="16"/>
      <c r="D199" s="16"/>
    </row>
    <row r="200" spans="1:16" hidden="1">
      <c r="A200" s="21" t="s">
        <v>435</v>
      </c>
      <c r="B200" s="16">
        <v>3908</v>
      </c>
      <c r="C200" s="16"/>
      <c r="D200" s="16"/>
    </row>
    <row r="201" spans="1:16" hidden="1">
      <c r="A201" s="15" t="s">
        <v>437</v>
      </c>
      <c r="B201" s="16">
        <v>3777</v>
      </c>
      <c r="C201" s="16"/>
      <c r="D201" s="16"/>
    </row>
    <row r="202" spans="1:16" hidden="1">
      <c r="A202" s="22" t="s">
        <v>439</v>
      </c>
      <c r="B202" s="16">
        <v>4885</v>
      </c>
      <c r="C202" s="16"/>
      <c r="D202" s="16"/>
      <c r="P202">
        <v>4</v>
      </c>
    </row>
    <row r="203" spans="1:16" hidden="1">
      <c r="A203" s="21" t="s">
        <v>441</v>
      </c>
      <c r="B203" s="16">
        <v>3206</v>
      </c>
      <c r="C203" s="16"/>
      <c r="D203" s="16"/>
    </row>
    <row r="204" spans="1:16" hidden="1">
      <c r="A204" s="28" t="s">
        <v>443</v>
      </c>
      <c r="B204" s="16">
        <v>4230</v>
      </c>
      <c r="C204" s="16"/>
      <c r="D204" s="16"/>
    </row>
    <row r="205" spans="1:16" hidden="1">
      <c r="A205" s="15" t="s">
        <v>445</v>
      </c>
      <c r="B205" s="16">
        <v>6107</v>
      </c>
      <c r="C205" s="16"/>
      <c r="D205" s="16"/>
    </row>
    <row r="206" spans="1:16" hidden="1">
      <c r="A206" s="15" t="s">
        <v>447</v>
      </c>
      <c r="B206" s="16">
        <v>5657</v>
      </c>
      <c r="C206" s="16"/>
      <c r="D206" s="16"/>
    </row>
    <row r="207" spans="1:16" hidden="1">
      <c r="A207" s="15" t="s">
        <v>449</v>
      </c>
      <c r="B207" s="16">
        <v>5780</v>
      </c>
      <c r="C207" s="16"/>
      <c r="D207" s="16"/>
    </row>
    <row r="208" spans="1:16" hidden="1">
      <c r="A208" s="23" t="s">
        <v>451</v>
      </c>
      <c r="B208" s="16">
        <v>4648</v>
      </c>
      <c r="C208" s="16"/>
      <c r="D208" s="16"/>
      <c r="P208">
        <v>4</v>
      </c>
    </row>
    <row r="209" spans="1:16" hidden="1">
      <c r="A209" s="25" t="s">
        <v>453</v>
      </c>
      <c r="B209" s="16">
        <v>3986</v>
      </c>
      <c r="C209" s="16"/>
      <c r="D209" s="16"/>
    </row>
    <row r="210" spans="1:16" hidden="1">
      <c r="A210" s="28" t="s">
        <v>455</v>
      </c>
      <c r="B210" s="16">
        <v>6406</v>
      </c>
      <c r="C210" s="16"/>
      <c r="D210" s="16"/>
    </row>
    <row r="211" spans="1:16" hidden="1">
      <c r="A211" s="28" t="s">
        <v>457</v>
      </c>
      <c r="B211" s="16">
        <v>4786</v>
      </c>
      <c r="C211" s="16"/>
      <c r="D211" s="16"/>
    </row>
    <row r="212" spans="1:16" hidden="1">
      <c r="A212" s="15" t="s">
        <v>459</v>
      </c>
      <c r="B212" s="16">
        <v>4222</v>
      </c>
      <c r="C212" s="16"/>
      <c r="D212" s="16"/>
    </row>
    <row r="214" spans="1:16">
      <c r="P214">
        <v>4</v>
      </c>
    </row>
    <row r="227" spans="16:16">
      <c r="P227">
        <v>4</v>
      </c>
    </row>
    <row r="233" spans="16:16">
      <c r="P233">
        <v>4</v>
      </c>
    </row>
    <row r="240" spans="16:16">
      <c r="P240">
        <v>4</v>
      </c>
    </row>
    <row r="266" spans="16:17">
      <c r="P266">
        <v>36</v>
      </c>
      <c r="Q266">
        <v>0</v>
      </c>
    </row>
    <row r="290" spans="16:17">
      <c r="P290">
        <v>4</v>
      </c>
    </row>
    <row r="292" spans="16:17">
      <c r="Q292">
        <v>4</v>
      </c>
    </row>
    <row r="295" spans="16:17">
      <c r="Q295">
        <v>4</v>
      </c>
    </row>
    <row r="301" spans="16:17">
      <c r="Q301">
        <v>2</v>
      </c>
    </row>
    <row r="311" spans="16:17">
      <c r="Q311">
        <v>4</v>
      </c>
    </row>
    <row r="315" spans="16:17">
      <c r="P315">
        <v>4</v>
      </c>
    </row>
    <row r="317" spans="16:17">
      <c r="Q317">
        <v>4</v>
      </c>
    </row>
    <row r="319" spans="16:17">
      <c r="Q319">
        <v>4</v>
      </c>
    </row>
    <row r="320" spans="16:17">
      <c r="Q320">
        <v>4</v>
      </c>
    </row>
    <row r="347" spans="17:17">
      <c r="Q347">
        <v>4</v>
      </c>
    </row>
    <row r="348" spans="17:17">
      <c r="Q348">
        <v>4</v>
      </c>
    </row>
    <row r="353" spans="16:17">
      <c r="P353">
        <v>4</v>
      </c>
    </row>
    <row r="354" spans="16:17">
      <c r="P354">
        <v>12</v>
      </c>
      <c r="Q354">
        <v>34</v>
      </c>
    </row>
    <row r="430" spans="17:17">
      <c r="Q430">
        <v>4</v>
      </c>
    </row>
    <row r="432" spans="17:17">
      <c r="Q432">
        <v>4</v>
      </c>
    </row>
    <row r="433" spans="16:17">
      <c r="Q433">
        <v>4</v>
      </c>
    </row>
    <row r="435" spans="16:17">
      <c r="Q435">
        <v>4</v>
      </c>
    </row>
    <row r="436" spans="16:17">
      <c r="Q436">
        <v>4</v>
      </c>
    </row>
    <row r="442" spans="16:17">
      <c r="P442">
        <v>0</v>
      </c>
      <c r="Q442">
        <v>20</v>
      </c>
    </row>
    <row r="453" spans="17:17">
      <c r="Q453">
        <v>1</v>
      </c>
    </row>
    <row r="466" spans="16:16">
      <c r="P466">
        <v>4</v>
      </c>
    </row>
    <row r="530" spans="16:17">
      <c r="P530">
        <v>4</v>
      </c>
      <c r="Q530">
        <v>1</v>
      </c>
    </row>
    <row r="539" spans="16:17">
      <c r="P539">
        <v>4</v>
      </c>
    </row>
    <row r="542" spans="16:17">
      <c r="P542">
        <v>4</v>
      </c>
    </row>
    <row r="545" spans="16:16">
      <c r="P545">
        <v>4</v>
      </c>
    </row>
    <row r="554" spans="16:16">
      <c r="P554">
        <v>4</v>
      </c>
    </row>
    <row r="560" spans="16:16">
      <c r="P560">
        <v>4</v>
      </c>
    </row>
    <row r="573" spans="16:16">
      <c r="P573">
        <v>4</v>
      </c>
    </row>
    <row r="579" spans="16:16">
      <c r="P579">
        <v>4</v>
      </c>
    </row>
    <row r="585" spans="16:16">
      <c r="P585">
        <v>4</v>
      </c>
    </row>
    <row r="592" spans="16:16">
      <c r="P592">
        <v>4</v>
      </c>
    </row>
    <row r="618" spans="16:17">
      <c r="P618">
        <v>36</v>
      </c>
      <c r="Q618">
        <v>0</v>
      </c>
    </row>
    <row r="625" spans="16:17">
      <c r="Q625">
        <v>4</v>
      </c>
    </row>
    <row r="626" spans="16:17">
      <c r="Q626">
        <v>4</v>
      </c>
    </row>
    <row r="630" spans="16:17">
      <c r="P630">
        <v>4</v>
      </c>
    </row>
    <row r="633" spans="16:17">
      <c r="P633">
        <v>4</v>
      </c>
    </row>
    <row r="642" spans="16:16">
      <c r="P642">
        <v>4</v>
      </c>
    </row>
    <row r="648" spans="16:16">
      <c r="P648">
        <v>4</v>
      </c>
    </row>
    <row r="654" spans="16:16">
      <c r="P654">
        <v>4</v>
      </c>
    </row>
    <row r="661" spans="16:16">
      <c r="P661">
        <v>4</v>
      </c>
    </row>
    <row r="667" spans="16:16">
      <c r="P667">
        <v>4</v>
      </c>
    </row>
    <row r="673" spans="16:16">
      <c r="P673">
        <v>4</v>
      </c>
    </row>
    <row r="680" spans="16:16">
      <c r="P680">
        <v>4</v>
      </c>
    </row>
    <row r="706" spans="16:17">
      <c r="P706">
        <v>36</v>
      </c>
      <c r="Q706">
        <v>8</v>
      </c>
    </row>
    <row r="794" spans="16:17">
      <c r="P794">
        <v>0</v>
      </c>
      <c r="Q794">
        <v>0</v>
      </c>
    </row>
    <row r="801" spans="17:17">
      <c r="Q801">
        <v>4</v>
      </c>
    </row>
    <row r="802" spans="17:17">
      <c r="Q802">
        <v>4</v>
      </c>
    </row>
    <row r="882" spans="16:17">
      <c r="P882">
        <v>0</v>
      </c>
      <c r="Q882">
        <v>8</v>
      </c>
    </row>
    <row r="894" spans="16:17">
      <c r="P894">
        <v>4</v>
      </c>
    </row>
    <row r="909" spans="16:16">
      <c r="P909">
        <v>4</v>
      </c>
    </row>
    <row r="915" spans="16:16">
      <c r="P915">
        <v>4</v>
      </c>
    </row>
    <row r="928" spans="16:16">
      <c r="P928">
        <v>4</v>
      </c>
    </row>
    <row r="940" spans="16:16">
      <c r="P940">
        <v>4</v>
      </c>
    </row>
    <row r="953" spans="16:16">
      <c r="P953">
        <v>4</v>
      </c>
    </row>
    <row r="970" spans="16:17">
      <c r="P970">
        <v>24</v>
      </c>
      <c r="Q970">
        <v>0</v>
      </c>
    </row>
    <row r="979" spans="16:16">
      <c r="P979">
        <v>4</v>
      </c>
    </row>
    <row r="982" spans="16:16">
      <c r="P982">
        <v>4</v>
      </c>
    </row>
    <row r="985" spans="16:16">
      <c r="P985">
        <v>4</v>
      </c>
    </row>
    <row r="994" spans="16:16">
      <c r="P994">
        <v>4</v>
      </c>
    </row>
    <row r="997" spans="16:16">
      <c r="P997">
        <v>4</v>
      </c>
    </row>
    <row r="1000" spans="16:16">
      <c r="P1000">
        <v>4</v>
      </c>
    </row>
    <row r="1003" spans="16:16">
      <c r="P1003">
        <v>4</v>
      </c>
    </row>
    <row r="1006" spans="16:16">
      <c r="P1006">
        <v>4</v>
      </c>
    </row>
    <row r="1009" spans="16:16">
      <c r="P1009">
        <v>4</v>
      </c>
    </row>
    <row r="1013" spans="16:16">
      <c r="P1013">
        <v>4</v>
      </c>
    </row>
    <row r="1016" spans="16:16">
      <c r="P1016">
        <v>4</v>
      </c>
    </row>
    <row r="1019" spans="16:16">
      <c r="P1019">
        <v>4</v>
      </c>
    </row>
    <row r="1022" spans="16:16">
      <c r="P1022">
        <v>4</v>
      </c>
    </row>
    <row r="1025" spans="16:16">
      <c r="P1025">
        <v>4</v>
      </c>
    </row>
    <row r="1028" spans="16:16">
      <c r="P1028">
        <v>4</v>
      </c>
    </row>
    <row r="1035" spans="16:16">
      <c r="P1035">
        <v>4</v>
      </c>
    </row>
    <row r="1038" spans="16:16">
      <c r="P1038">
        <v>4</v>
      </c>
    </row>
    <row r="1041" spans="16:16">
      <c r="P1041">
        <v>4</v>
      </c>
    </row>
    <row r="1044" spans="16:16">
      <c r="P1044">
        <v>4</v>
      </c>
    </row>
    <row r="1050" spans="16:16">
      <c r="P1050">
        <v>4</v>
      </c>
    </row>
    <row r="1053" spans="16:16">
      <c r="P1053">
        <v>4</v>
      </c>
    </row>
    <row r="1058" spans="16:17">
      <c r="P1058">
        <v>84</v>
      </c>
      <c r="Q1058">
        <v>0</v>
      </c>
    </row>
    <row r="1067" spans="16:17">
      <c r="P1067">
        <v>4</v>
      </c>
    </row>
    <row r="1073" spans="16:16">
      <c r="P1073">
        <v>4</v>
      </c>
    </row>
    <row r="1082" spans="16:16">
      <c r="P1082">
        <v>4</v>
      </c>
    </row>
    <row r="1085" spans="16:16">
      <c r="P1085">
        <v>4</v>
      </c>
    </row>
    <row r="1091" spans="16:16">
      <c r="P1091">
        <v>4</v>
      </c>
    </row>
    <row r="1094" spans="16:16">
      <c r="P1094">
        <v>4</v>
      </c>
    </row>
    <row r="1101" spans="16:16">
      <c r="P1101">
        <v>4</v>
      </c>
    </row>
    <row r="1104" spans="16:16">
      <c r="P1104">
        <v>4</v>
      </c>
    </row>
    <row r="1110" spans="16:16">
      <c r="P1110">
        <v>4</v>
      </c>
    </row>
    <row r="1113" spans="16:16">
      <c r="P1113">
        <v>4</v>
      </c>
    </row>
    <row r="1120" spans="16:16">
      <c r="P1120">
        <v>4</v>
      </c>
    </row>
    <row r="1123" spans="16:16">
      <c r="P1123">
        <v>4</v>
      </c>
    </row>
    <row r="1129" spans="16:16">
      <c r="P1129">
        <v>4</v>
      </c>
    </row>
    <row r="1132" spans="16:16">
      <c r="P1132">
        <v>4</v>
      </c>
    </row>
    <row r="1145" spans="16:17">
      <c r="P1145">
        <v>4</v>
      </c>
    </row>
    <row r="1146" spans="16:17">
      <c r="P1146">
        <v>60</v>
      </c>
      <c r="Q1146">
        <v>0</v>
      </c>
    </row>
  </sheetData>
  <autoFilter ref="A1:Q212">
    <filterColumn colId="14">
      <customFilters>
        <customFilter operator="notEqual" val=" "/>
      </customFilters>
    </filterColumn>
  </autoFilter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2017-07-12T08:44:15Z</dcterms:modified>
</cp:coreProperties>
</file>