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280"/>
  </bookViews>
  <sheets>
    <sheet name="Soldier" sheetId="1" r:id="rId1"/>
    <sheet name="士兵属性比较" sheetId="3" r:id="rId2"/>
    <sheet name="士兵属性" sheetId="4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填入1~4
盾：1
枪：2
骑：3
弓：4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用于方便看是哪个将领
的士兵类型</t>
        </r>
      </text>
    </commen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参照属性表
SOLDIER_ATK = 1 //士兵攻击
SOLDIER_DEF = 2 //士兵防御
SOLDIER_SPD = 3 //士兵移速
SOLDIER_HP = 4 //士兵生命
SOLDIER_ATK_SPD = 5 //士兵攻速
</t>
        </r>
      </text>
    </comment>
  </commentList>
</comments>
</file>

<file path=xl/sharedStrings.xml><?xml version="1.0" encoding="utf-8"?>
<sst xmlns="http://schemas.openxmlformats.org/spreadsheetml/2006/main" count="89" uniqueCount="36">
  <si>
    <t>SoldierId</t>
  </si>
  <si>
    <t>ModleId</t>
  </si>
  <si>
    <t>Name</t>
  </si>
  <si>
    <t>Type</t>
  </si>
  <si>
    <t>#Type</t>
  </si>
  <si>
    <t>#General</t>
  </si>
  <si>
    <t>Attr</t>
  </si>
  <si>
    <t>士兵编号</t>
  </si>
  <si>
    <t>模型Id</t>
  </si>
  <si>
    <t>名称</t>
  </si>
  <si>
    <t>士兵类型</t>
  </si>
  <si>
    <t>所属将领名</t>
  </si>
  <si>
    <t>属性</t>
  </si>
  <si>
    <t>int</t>
  </si>
  <si>
    <t>String</t>
  </si>
  <si>
    <t>Dictionary&lt;int,int&gt;</t>
  </si>
  <si>
    <t>盾兵</t>
  </si>
  <si>
    <t>糜超、刘唐、陈素、陈生、陈晖</t>
  </si>
  <si>
    <t>枪兵</t>
  </si>
  <si>
    <t>刘封、糜康、糜勇、雷猛、雷超</t>
  </si>
  <si>
    <t>骑兵</t>
  </si>
  <si>
    <t>关羽、糜威、陈兰、雷薄</t>
  </si>
  <si>
    <t>弓兵</t>
  </si>
  <si>
    <t>刘备、刘宇、刘欢、纪灵、袁耀、袁飞</t>
  </si>
  <si>
    <t>生命</t>
  </si>
  <si>
    <t>骑</t>
  </si>
  <si>
    <t>&gt;</t>
  </si>
  <si>
    <t>枪</t>
  </si>
  <si>
    <t>=</t>
  </si>
  <si>
    <t>盾</t>
  </si>
  <si>
    <t>弓</t>
  </si>
  <si>
    <t>攻击</t>
  </si>
  <si>
    <t>防御</t>
  </si>
  <si>
    <t>攻速</t>
  </si>
  <si>
    <t>移速</t>
  </si>
  <si>
    <t>每日耗粮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</si>
</sst>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H19" sqref="H19"/>
    </sheetView>
  </sheetViews>
  <sheetFormatPr defaultColWidth="9" defaultRowHeight="13.5"/>
  <cols>
    <col min="1" max="1" width="10.5" customWidth="1"/>
    <col min="2" max="2" width="8.5" customWidth="1"/>
    <col min="3" max="3" width="7.5" customWidth="1"/>
    <col min="4" max="5" width="9" customWidth="1"/>
    <col min="6" max="6" width="11" customWidth="1"/>
    <col min="7" max="7" width="25.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  <c r="N1" s="2"/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 spans="1:9">
      <c r="A3" s="3" t="s">
        <v>13</v>
      </c>
      <c r="B3" s="3" t="s">
        <v>13</v>
      </c>
      <c r="C3" s="3" t="s">
        <v>14</v>
      </c>
      <c r="D3" s="3" t="s">
        <v>13</v>
      </c>
      <c r="E3" s="3" t="s">
        <v>14</v>
      </c>
      <c r="F3" s="3" t="s">
        <v>14</v>
      </c>
      <c r="G3" s="3" t="s">
        <v>15</v>
      </c>
      <c r="H3" s="2"/>
      <c r="I3" s="2"/>
    </row>
    <row r="4" spans="1:9">
      <c r="A4" s="2">
        <v>100300001</v>
      </c>
      <c r="B4" s="2"/>
      <c r="C4" s="2" t="s">
        <v>16</v>
      </c>
      <c r="D4" s="2">
        <v>1</v>
      </c>
      <c r="E4" s="2" t="str">
        <f>IF(D4=1,"盾",IF(D4=2,"枪",IF(D4=3,"骑",IF(D4=4,"弓",""))))</f>
        <v>盾</v>
      </c>
      <c r="F4" s="2" t="s">
        <v>17</v>
      </c>
      <c r="G4" s="4" t="str">
        <f>"1:"&amp;士兵属性!F2&amp;"|2:"&amp;士兵属性!G2&amp;"|3:"&amp;士兵属性!I2&amp;"|4:"&amp;士兵属性!E2&amp;"|5:"&amp;士兵属性!H2</f>
        <v>1:4|2:4|3:2|4:70|5:4</v>
      </c>
      <c r="H4" s="2"/>
      <c r="I4" s="2"/>
    </row>
    <row r="5" spans="1:9">
      <c r="A5" s="2">
        <v>100300002</v>
      </c>
      <c r="B5" s="2"/>
      <c r="C5" s="2" t="s">
        <v>18</v>
      </c>
      <c r="D5" s="2">
        <v>2</v>
      </c>
      <c r="E5" s="2" t="str">
        <f>IF(D5=1,"盾",IF(D5=2,"枪",IF(D5=3,"骑",IF(D5=4,"弓",""))))</f>
        <v>枪</v>
      </c>
      <c r="F5" s="2" t="s">
        <v>19</v>
      </c>
      <c r="G5" s="4" t="str">
        <f>"1:"&amp;士兵属性!F3&amp;"|2:"&amp;士兵属性!G3&amp;"|3:"&amp;士兵属性!I3&amp;"|4:"&amp;士兵属性!E3&amp;"|5:"&amp;士兵属性!H3</f>
        <v>1:7|2:2|3:3|4:60|5:4</v>
      </c>
      <c r="H5" s="2"/>
      <c r="I5" s="2"/>
    </row>
    <row r="6" spans="1:9">
      <c r="A6" s="2">
        <v>100300003</v>
      </c>
      <c r="B6" s="2"/>
      <c r="C6" s="2" t="s">
        <v>20</v>
      </c>
      <c r="D6" s="2">
        <v>3</v>
      </c>
      <c r="E6" s="2" t="str">
        <f>IF(D6=1,"盾",IF(D6=2,"枪",IF(D6=3,"骑",IF(D6=4,"弓",""))))</f>
        <v>骑</v>
      </c>
      <c r="F6" s="2" t="s">
        <v>21</v>
      </c>
      <c r="G6" s="4" t="str">
        <f>"1:"&amp;士兵属性!F4&amp;"|2:"&amp;士兵属性!G4&amp;"|3:"&amp;士兵属性!I4&amp;"|4:"&amp;士兵属性!E4&amp;"|5:"&amp;士兵属性!H4</f>
        <v>1:5|2:2|3:6|4:60|5:4</v>
      </c>
      <c r="H6" s="2"/>
      <c r="I6" s="2"/>
    </row>
    <row r="7" spans="1:9">
      <c r="A7" s="2">
        <v>100300004</v>
      </c>
      <c r="B7" s="2"/>
      <c r="C7" s="2" t="s">
        <v>22</v>
      </c>
      <c r="D7" s="2">
        <v>4</v>
      </c>
      <c r="E7" s="2" t="str">
        <f t="shared" ref="E7" si="0">IF(D7=1,"盾",IF(D7=2,"枪",IF(D7=3,"骑",IF(D7=4,"弓",""))))</f>
        <v>弓</v>
      </c>
      <c r="F7" s="2" t="s">
        <v>23</v>
      </c>
      <c r="G7" s="4" t="str">
        <f>"1:"&amp;士兵属性!F5&amp;"|2:"&amp;士兵属性!G5&amp;"|3:"&amp;士兵属性!I5&amp;"|4:"&amp;士兵属性!E5&amp;"|5:"&amp;士兵属性!H5</f>
        <v>1:6|2:1|3:4|4:50|5:4</v>
      </c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</sheetData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7"/>
  <sheetViews>
    <sheetView workbookViewId="0">
      <selection activeCell="F15" sqref="F15"/>
    </sheetView>
  </sheetViews>
  <sheetFormatPr defaultColWidth="9" defaultRowHeight="13.5" outlineLevelRow="6" outlineLevelCol="7"/>
  <cols>
    <col min="3" max="3" width="2.5" customWidth="1"/>
    <col min="5" max="5" width="2.5" customWidth="1"/>
    <col min="7" max="7" width="2.5" customWidth="1"/>
  </cols>
  <sheetData>
    <row r="3" spans="1: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30</v>
      </c>
    </row>
    <row r="4" spans="1:8">
      <c r="A4" t="s">
        <v>31</v>
      </c>
      <c r="B4" t="s">
        <v>27</v>
      </c>
      <c r="C4" t="s">
        <v>26</v>
      </c>
      <c r="D4" t="s">
        <v>30</v>
      </c>
      <c r="E4" t="s">
        <v>26</v>
      </c>
      <c r="F4" t="s">
        <v>25</v>
      </c>
      <c r="G4" t="s">
        <v>28</v>
      </c>
      <c r="H4" t="s">
        <v>29</v>
      </c>
    </row>
    <row r="5" spans="1:8">
      <c r="A5" t="s">
        <v>32</v>
      </c>
      <c r="B5" t="s">
        <v>29</v>
      </c>
      <c r="C5" t="s">
        <v>26</v>
      </c>
      <c r="D5" t="s">
        <v>25</v>
      </c>
      <c r="E5" t="s">
        <v>28</v>
      </c>
      <c r="F5" t="s">
        <v>27</v>
      </c>
      <c r="G5" t="s">
        <v>26</v>
      </c>
      <c r="H5" t="s">
        <v>30</v>
      </c>
    </row>
    <row r="6" spans="1:8">
      <c r="A6" t="s">
        <v>33</v>
      </c>
      <c r="B6" t="s">
        <v>29</v>
      </c>
      <c r="D6" t="s">
        <v>25</v>
      </c>
      <c r="E6" t="s">
        <v>28</v>
      </c>
      <c r="F6" t="s">
        <v>27</v>
      </c>
      <c r="H6" t="s">
        <v>30</v>
      </c>
    </row>
    <row r="7" spans="1:8">
      <c r="A7" t="s">
        <v>34</v>
      </c>
      <c r="B7" t="s">
        <v>25</v>
      </c>
      <c r="C7" t="s">
        <v>26</v>
      </c>
      <c r="D7" t="s">
        <v>30</v>
      </c>
      <c r="E7" t="s">
        <v>28</v>
      </c>
      <c r="F7" t="s">
        <v>27</v>
      </c>
      <c r="G7" t="s">
        <v>26</v>
      </c>
      <c r="H7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I1" sqref="I$1:I$1048576"/>
    </sheetView>
  </sheetViews>
  <sheetFormatPr defaultColWidth="9" defaultRowHeight="13.5"/>
  <cols>
    <col min="1" max="1" width="10.5" customWidth="1"/>
  </cols>
  <sheetData>
    <row r="1" spans="1:10">
      <c r="A1" s="1" t="s">
        <v>7</v>
      </c>
      <c r="B1" s="1" t="s">
        <v>9</v>
      </c>
      <c r="C1" s="1" t="s">
        <v>10</v>
      </c>
      <c r="D1" s="1" t="s">
        <v>11</v>
      </c>
      <c r="E1" s="1" t="s">
        <v>24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2">
        <v>100300001</v>
      </c>
      <c r="B2" s="2" t="s">
        <v>16</v>
      </c>
      <c r="C2" s="2" t="s">
        <v>29</v>
      </c>
      <c r="D2" s="2" t="s">
        <v>17</v>
      </c>
      <c r="E2" s="2">
        <v>70</v>
      </c>
      <c r="F2" s="2">
        <v>4</v>
      </c>
      <c r="G2" s="2">
        <v>4</v>
      </c>
      <c r="H2" s="2">
        <v>4</v>
      </c>
      <c r="I2" s="2">
        <v>2</v>
      </c>
      <c r="J2" s="2">
        <v>10</v>
      </c>
    </row>
    <row r="3" spans="1:10">
      <c r="A3" s="2">
        <v>100300002</v>
      </c>
      <c r="B3" s="2" t="s">
        <v>18</v>
      </c>
      <c r="C3" s="2" t="s">
        <v>25</v>
      </c>
      <c r="D3" s="2" t="s">
        <v>19</v>
      </c>
      <c r="E3" s="2">
        <v>60</v>
      </c>
      <c r="F3" s="2">
        <v>7</v>
      </c>
      <c r="G3" s="2">
        <v>2</v>
      </c>
      <c r="H3" s="2">
        <v>4</v>
      </c>
      <c r="I3" s="2">
        <v>3</v>
      </c>
      <c r="J3" s="2">
        <v>10</v>
      </c>
    </row>
    <row r="4" spans="1:10">
      <c r="A4" s="2">
        <v>100300003</v>
      </c>
      <c r="B4" s="2" t="s">
        <v>20</v>
      </c>
      <c r="C4" s="2" t="s">
        <v>27</v>
      </c>
      <c r="D4" s="2" t="s">
        <v>21</v>
      </c>
      <c r="E4" s="2">
        <v>60</v>
      </c>
      <c r="F4" s="2">
        <v>5</v>
      </c>
      <c r="G4" s="2">
        <v>2</v>
      </c>
      <c r="H4" s="2">
        <v>4</v>
      </c>
      <c r="I4" s="2">
        <v>6</v>
      </c>
      <c r="J4" s="2">
        <v>10</v>
      </c>
    </row>
    <row r="5" spans="1:10">
      <c r="A5" s="2">
        <v>100300004</v>
      </c>
      <c r="B5" s="2" t="s">
        <v>22</v>
      </c>
      <c r="C5" s="2" t="s">
        <v>30</v>
      </c>
      <c r="D5" s="2" t="s">
        <v>23</v>
      </c>
      <c r="E5" s="2">
        <v>50</v>
      </c>
      <c r="F5" s="2">
        <v>6</v>
      </c>
      <c r="G5" s="2">
        <v>1</v>
      </c>
      <c r="H5" s="2">
        <v>4</v>
      </c>
      <c r="I5" s="2">
        <v>4</v>
      </c>
      <c r="J5" s="2">
        <v>10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conditionalFormatting sqref="A1:A11">
    <cfRule type="duplicateValues" dxfId="0" priority="3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Soldier</vt:lpstr>
      <vt:lpstr>士兵属性比较</vt:lpstr>
      <vt:lpstr>士兵属性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2022-05-21T09:45:06Z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