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零星点工出勤汇总表7月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<sst xmlns="http://schemas.openxmlformats.org/spreadsheetml/2006/main" count="222" uniqueCount="143">
  <si>
    <t>2025年 9 月零星点工出勤汇总表</t>
  </si>
  <si>
    <t>项目名称        漳州建发朗云                     班组名称：泥水侯元华                     联系方式：13806023629</t>
  </si>
  <si>
    <t>日期</t>
  </si>
  <si>
    <t>编码</t>
  </si>
  <si>
    <t>具体事项</t>
  </si>
  <si>
    <t>大工/日</t>
  </si>
  <si>
    <t>小工/日</t>
  </si>
  <si>
    <t>责任栋号</t>
  </si>
  <si>
    <t>按时间顺序</t>
  </si>
  <si>
    <t>点工出勤表编码</t>
  </si>
  <si>
    <t>需注明作业部位、作业内容及产生原因</t>
  </si>
  <si>
    <t>防水班组</t>
  </si>
  <si>
    <t>涂料（梅）班组</t>
  </si>
  <si>
    <t>栏杆班组</t>
  </si>
  <si>
    <t>防火门班组</t>
  </si>
  <si>
    <t>通风班组</t>
  </si>
  <si>
    <t>幕墙（峻德）班组</t>
  </si>
  <si>
    <t>硂班组</t>
  </si>
  <si>
    <t>钢筋班组</t>
  </si>
  <si>
    <t>水电班组</t>
  </si>
  <si>
    <t>项目部</t>
  </si>
  <si>
    <t>扣款合计</t>
  </si>
  <si>
    <t>0055155</t>
  </si>
  <si>
    <t>别墅区车道口路面补浇混凝土</t>
  </si>
  <si>
    <t>别墅区</t>
  </si>
  <si>
    <t>9#楼板裂缝处理</t>
  </si>
  <si>
    <t>9#</t>
  </si>
  <si>
    <t>0072934</t>
  </si>
  <si>
    <t>S4收缩缝楼板渗漏打凿（扣防水）</t>
  </si>
  <si>
    <t>S4</t>
  </si>
  <si>
    <t>0055156</t>
  </si>
  <si>
    <t>0072929</t>
  </si>
  <si>
    <t>地下室10#防火门塞缝</t>
  </si>
  <si>
    <t>地下室10#</t>
  </si>
  <si>
    <t>8#处理楼板裂缝</t>
  </si>
  <si>
    <t>8#</t>
  </si>
  <si>
    <t>0072935</t>
  </si>
  <si>
    <t>S4收缩缝楼板渗漏修补（扣防水）</t>
  </si>
  <si>
    <t>6#屋面楼板渗漏凿打</t>
  </si>
  <si>
    <t>6#</t>
  </si>
  <si>
    <t>地下室规划验收扫地</t>
  </si>
  <si>
    <t>地下室</t>
  </si>
  <si>
    <t>0072936</t>
  </si>
  <si>
    <t>0072942</t>
  </si>
  <si>
    <t>S8伸缩缝渗漏处修补瓷砖产生垃圾清理</t>
  </si>
  <si>
    <t>S8#</t>
  </si>
  <si>
    <t>6#屋面楼板渗漏封堵</t>
  </si>
  <si>
    <t>0072937</t>
  </si>
  <si>
    <t>6#屋面楼板渗漏处理</t>
  </si>
  <si>
    <t>生鲜超市楼梯雨棚变更凿打与修补</t>
  </si>
  <si>
    <t>生鲜超市</t>
  </si>
  <si>
    <t>0072943</t>
  </si>
  <si>
    <t>3期屋面与露台排水洞封堵</t>
  </si>
  <si>
    <t>3期</t>
  </si>
  <si>
    <t>6#2#屋面楼板渗漏处理清理垃圾</t>
  </si>
  <si>
    <t>6#2#</t>
  </si>
  <si>
    <t>0055157</t>
  </si>
  <si>
    <t>9#201、301烟囱变更凿毛支模板捣混凝土</t>
  </si>
  <si>
    <t>0072944</t>
  </si>
  <si>
    <t>0072950</t>
  </si>
  <si>
    <t>12#施工用电穿线孔修补</t>
  </si>
  <si>
    <t>12#</t>
  </si>
  <si>
    <t>10#施工用电穿线孔修补</t>
  </si>
  <si>
    <t>10#</t>
  </si>
  <si>
    <t>0072938</t>
  </si>
  <si>
    <t>3#屋面处理楼板渗漏</t>
  </si>
  <si>
    <t>3#</t>
  </si>
  <si>
    <t>S10防水保护层凿除</t>
  </si>
  <si>
    <t>S10#</t>
  </si>
  <si>
    <t>0072951</t>
  </si>
  <si>
    <t>8#施工用电穿线孔修补</t>
  </si>
  <si>
    <t>0072939</t>
  </si>
  <si>
    <t>S2、S4、6#屋面渗漏处浇筑混凝土</t>
  </si>
  <si>
    <t>S2#S4#6#</t>
  </si>
  <si>
    <t>15#施工用电穿线孔修补</t>
  </si>
  <si>
    <t>15#</t>
  </si>
  <si>
    <t>0055158</t>
  </si>
  <si>
    <t>9#阳台卫生间漏水修补</t>
  </si>
  <si>
    <t>0072945</t>
  </si>
  <si>
    <t>13#与生鲜超市物业用房新增墙体产生垃圾清理</t>
  </si>
  <si>
    <t>13#</t>
  </si>
  <si>
    <t>9#厨卫处理漏水</t>
  </si>
  <si>
    <t>0072930</t>
  </si>
  <si>
    <t>地下室临时穿线洞修补</t>
  </si>
  <si>
    <t>0072946</t>
  </si>
  <si>
    <t>S8#多余预制板凿除清理</t>
  </si>
  <si>
    <t>0072947</t>
  </si>
  <si>
    <t>12#2F露台通风管垃圾清理</t>
  </si>
  <si>
    <t>12#13#15#修补破损瓷砖产生的垃圾清理</t>
  </si>
  <si>
    <t>12#13#15#</t>
  </si>
  <si>
    <t>0072948</t>
  </si>
  <si>
    <t>3期1F排水管检修口安装</t>
  </si>
  <si>
    <t>0055159</t>
  </si>
  <si>
    <t>9#楼板裂缝漏水修补</t>
  </si>
  <si>
    <t>S2伸缩缝渗漏处瓷砖修补</t>
  </si>
  <si>
    <t>S2#</t>
  </si>
  <si>
    <t>S8处理涂料污染瓷砖</t>
  </si>
  <si>
    <t>8#处理楼板渗漏</t>
  </si>
  <si>
    <t>0072940</t>
  </si>
  <si>
    <t>S4#渗漏处瓷砖修补</t>
  </si>
  <si>
    <t>S4#</t>
  </si>
  <si>
    <t>0055160</t>
  </si>
  <si>
    <t>9#修补楼板渗漏</t>
  </si>
  <si>
    <t>S2#S4#反坎渗漏修补产生垃圾清理</t>
  </si>
  <si>
    <t>S2#S4#</t>
  </si>
  <si>
    <t>8#厨卫渗漏修补</t>
  </si>
  <si>
    <t>0055161</t>
  </si>
  <si>
    <t>0072931</t>
  </si>
  <si>
    <t>地下室洞口修补</t>
  </si>
  <si>
    <t>9#处理阳台卫生间渗漏</t>
  </si>
  <si>
    <t>0072932</t>
  </si>
  <si>
    <t>地下室人防沟槽浇筑</t>
  </si>
  <si>
    <t>0055162</t>
  </si>
  <si>
    <t>11#零星修补</t>
  </si>
  <si>
    <t>11#</t>
  </si>
  <si>
    <t>0072949</t>
  </si>
  <si>
    <t>12#店面通风管取孔产生垃圾清理</t>
  </si>
  <si>
    <t>0055163</t>
  </si>
  <si>
    <t>8#1F楼梯结构超高处理</t>
  </si>
  <si>
    <t>0073941</t>
  </si>
  <si>
    <t>2#D01漏水维修</t>
  </si>
  <si>
    <t>2#</t>
  </si>
  <si>
    <t>0072941</t>
  </si>
  <si>
    <t>1#露台伸缩缝渗漏产生垃圾清理</t>
  </si>
  <si>
    <t>1#</t>
  </si>
  <si>
    <t>0072820</t>
  </si>
  <si>
    <t>14#门楼爆模修补</t>
  </si>
  <si>
    <t>14#</t>
  </si>
  <si>
    <t>0072822</t>
  </si>
  <si>
    <t>17#屋面楼板漏水处瓷砖修补</t>
  </si>
  <si>
    <t>17#</t>
  </si>
  <si>
    <t>2#206露台反坎改造瓷砖修补</t>
  </si>
  <si>
    <t>0072823</t>
  </si>
  <si>
    <t>2#206露台栏杆损坏瓷砖修补</t>
  </si>
  <si>
    <t>14#门楼孔洞修补</t>
  </si>
  <si>
    <t>0072821</t>
  </si>
  <si>
    <t>15#入户门地面超高凿打修补</t>
  </si>
  <si>
    <t>8#1F破损瓷砖修补</t>
  </si>
  <si>
    <t>2#201伸缩缝渗漏处补浇混凝土</t>
  </si>
  <si>
    <t>0072824</t>
  </si>
  <si>
    <t>9#阳台卫生间渗漏处理</t>
  </si>
  <si>
    <t>合计</t>
  </si>
  <si>
    <t>编制人：                                                                                              项目经理：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</si>
</sst>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2"/>
      <color theme="1"/>
      <name val="宋体"/>
      <charset val="134"/>
    </font>
    <font>
      <sz val="12"/>
      <color theme="1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zoomScale="85" zoomScaleNormal="85" workbookViewId="0">
      <selection activeCell="R1" sqref="R1"/>
    </sheetView>
  </sheetViews>
  <sheetFormatPr defaultColWidth="9" defaultRowHeight="20" customHeight="1"/>
  <cols>
    <col min="1" max="1" width="12.525" style="2" customWidth="1"/>
    <col min="2" max="2" width="16" style="3" customWidth="1"/>
    <col min="3" max="3" width="36.125" style="4" customWidth="1"/>
    <col min="4" max="4" width="9.09166666666667" style="3" customWidth="1"/>
    <col min="5" max="5" width="8.85833333333333" style="3" customWidth="1"/>
    <col min="6" max="6" width="13.4083333333333" style="3" customWidth="1"/>
    <col min="7" max="7" width="9.7" style="3" customWidth="1"/>
    <col min="8" max="9" width="11.5833333333333" style="3" customWidth="1"/>
    <col min="10" max="16" width="10.35" style="3" customWidth="1"/>
    <col min="17" max="17" width="11.8166666666667" style="3" customWidth="1"/>
    <col min="18" max="18" width="9.875" style="1"/>
    <col min="19" max="34" width="4.76666666666667" style="1" customWidth="1"/>
    <col min="35" max="16384" width="9" style="1"/>
  </cols>
  <sheetData>
    <row r="1" s="1" customFormat="1" ht="54" customHeight="1" spans="1:17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1" customFormat="1" ht="43" customHeight="1" spans="1:17">
      <c r="A2" s="7" t="s">
        <v>1</v>
      </c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1" customFormat="1" ht="23" customHeight="1" spans="1:17">
      <c r="A3" s="9" t="s">
        <v>2</v>
      </c>
      <c r="B3" s="10" t="s">
        <v>3</v>
      </c>
      <c r="C3" s="11" t="s">
        <v>4</v>
      </c>
      <c r="D3" s="12" t="s">
        <v>5</v>
      </c>
      <c r="E3" s="12" t="s">
        <v>6</v>
      </c>
      <c r="F3" s="13" t="s">
        <v>7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="1" customFormat="1" ht="42" customHeight="1" spans="1:17">
      <c r="A4" s="14" t="s">
        <v>8</v>
      </c>
      <c r="B4" s="12" t="s">
        <v>9</v>
      </c>
      <c r="C4" s="11" t="s">
        <v>10</v>
      </c>
      <c r="D4" s="12">
        <v>300</v>
      </c>
      <c r="E4" s="12">
        <v>200</v>
      </c>
      <c r="F4" s="15"/>
      <c r="G4" s="15" t="s">
        <v>11</v>
      </c>
      <c r="H4" s="15" t="s">
        <v>12</v>
      </c>
      <c r="I4" s="15" t="s">
        <v>13</v>
      </c>
      <c r="J4" s="15" t="s">
        <v>14</v>
      </c>
      <c r="K4" s="15" t="s">
        <v>15</v>
      </c>
      <c r="L4" s="15" t="s">
        <v>16</v>
      </c>
      <c r="M4" s="15" t="s">
        <v>17</v>
      </c>
      <c r="N4" s="15" t="s">
        <v>18</v>
      </c>
      <c r="O4" s="15" t="s">
        <v>19</v>
      </c>
      <c r="P4" s="15" t="s">
        <v>20</v>
      </c>
      <c r="Q4" s="17" t="s">
        <v>21</v>
      </c>
    </row>
    <row r="5" s="1" customFormat="1" ht="34" customHeight="1" spans="1:17">
      <c r="A5" s="16">
        <v>45891</v>
      </c>
      <c r="B5" s="20" t="s">
        <v>22</v>
      </c>
      <c r="C5" s="12" t="s">
        <v>23</v>
      </c>
      <c r="D5" s="10">
        <v>0.5</v>
      </c>
      <c r="E5" s="10"/>
      <c r="F5" s="10" t="s">
        <v>24</v>
      </c>
      <c r="G5" s="10"/>
      <c r="H5" s="10"/>
      <c r="I5" s="10"/>
      <c r="J5" s="10"/>
      <c r="K5" s="10"/>
      <c r="L5" s="10"/>
      <c r="M5" s="10"/>
      <c r="N5" s="10"/>
      <c r="O5" s="10"/>
      <c r="P5" s="10">
        <v>150</v>
      </c>
      <c r="Q5" s="10">
        <f>E5*200+D5*300</f>
        <v>150</v>
      </c>
    </row>
    <row r="6" s="1" customFormat="1" ht="34" customHeight="1" spans="1:17">
      <c r="A6" s="16">
        <v>45891</v>
      </c>
      <c r="B6" s="20" t="s">
        <v>22</v>
      </c>
      <c r="C6" s="12" t="s">
        <v>25</v>
      </c>
      <c r="D6" s="10">
        <v>1</v>
      </c>
      <c r="E6" s="10"/>
      <c r="F6" s="10" t="s">
        <v>26</v>
      </c>
      <c r="G6" s="10"/>
      <c r="H6" s="10"/>
      <c r="I6" s="10"/>
      <c r="J6" s="10"/>
      <c r="K6" s="10"/>
      <c r="L6" s="10"/>
      <c r="M6" s="10"/>
      <c r="N6" s="10"/>
      <c r="O6" s="10"/>
      <c r="P6" s="10">
        <v>300</v>
      </c>
      <c r="Q6" s="10">
        <f>E6*200+D6*300</f>
        <v>300</v>
      </c>
    </row>
    <row r="7" s="1" customFormat="1" ht="34" customHeight="1" spans="1:17">
      <c r="A7" s="16">
        <v>45891</v>
      </c>
      <c r="B7" s="20" t="s">
        <v>27</v>
      </c>
      <c r="C7" s="12" t="s">
        <v>28</v>
      </c>
      <c r="D7" s="10">
        <v>1</v>
      </c>
      <c r="E7" s="10"/>
      <c r="F7" s="10" t="s">
        <v>29</v>
      </c>
      <c r="G7" s="10">
        <v>300</v>
      </c>
      <c r="H7" s="10"/>
      <c r="I7" s="10"/>
      <c r="J7" s="10"/>
      <c r="K7" s="10"/>
      <c r="L7" s="10"/>
      <c r="M7" s="10"/>
      <c r="N7" s="10"/>
      <c r="O7" s="10"/>
      <c r="P7" s="10"/>
      <c r="Q7" s="10">
        <f t="shared" ref="Q5:Q68" si="0">E7*200+D7*300</f>
        <v>300</v>
      </c>
    </row>
    <row r="8" s="1" customFormat="1" ht="34" customHeight="1" spans="1:17">
      <c r="A8" s="16">
        <v>45892</v>
      </c>
      <c r="B8" s="20" t="s">
        <v>30</v>
      </c>
      <c r="C8" s="12" t="s">
        <v>25</v>
      </c>
      <c r="D8" s="10">
        <v>1</v>
      </c>
      <c r="E8" s="10"/>
      <c r="F8" s="10" t="s">
        <v>26</v>
      </c>
      <c r="G8" s="10"/>
      <c r="H8" s="10"/>
      <c r="I8" s="10"/>
      <c r="J8" s="10"/>
      <c r="K8" s="10"/>
      <c r="L8" s="10"/>
      <c r="M8" s="10"/>
      <c r="N8" s="10"/>
      <c r="O8" s="10"/>
      <c r="P8" s="10">
        <v>300</v>
      </c>
      <c r="Q8" s="10">
        <f t="shared" si="0"/>
        <v>300</v>
      </c>
    </row>
    <row r="9" s="1" customFormat="1" ht="34" customHeight="1" spans="1:17">
      <c r="A9" s="16">
        <v>45892</v>
      </c>
      <c r="B9" s="20" t="s">
        <v>31</v>
      </c>
      <c r="C9" s="12" t="s">
        <v>32</v>
      </c>
      <c r="D9" s="10">
        <v>1</v>
      </c>
      <c r="E9" s="10"/>
      <c r="F9" s="10" t="s">
        <v>33</v>
      </c>
      <c r="G9" s="10"/>
      <c r="H9" s="10"/>
      <c r="I9" s="10"/>
      <c r="J9" s="10">
        <v>300</v>
      </c>
      <c r="K9" s="10"/>
      <c r="L9" s="10"/>
      <c r="M9" s="10"/>
      <c r="N9" s="10"/>
      <c r="O9" s="10"/>
      <c r="P9" s="10"/>
      <c r="Q9" s="10">
        <f t="shared" si="0"/>
        <v>300</v>
      </c>
    </row>
    <row r="10" s="1" customFormat="1" ht="34" customHeight="1" spans="1:17">
      <c r="A10" s="16">
        <v>45892</v>
      </c>
      <c r="B10" s="20" t="s">
        <v>27</v>
      </c>
      <c r="C10" s="12" t="s">
        <v>28</v>
      </c>
      <c r="D10" s="10">
        <v>1</v>
      </c>
      <c r="E10" s="10"/>
      <c r="F10" s="10" t="s">
        <v>29</v>
      </c>
      <c r="G10" s="10">
        <v>300</v>
      </c>
      <c r="H10" s="10"/>
      <c r="I10" s="10"/>
      <c r="J10" s="10"/>
      <c r="K10" s="10"/>
      <c r="L10" s="10"/>
      <c r="M10" s="10"/>
      <c r="N10" s="10"/>
      <c r="O10" s="10"/>
      <c r="P10" s="10"/>
      <c r="Q10" s="10">
        <f t="shared" si="0"/>
        <v>300</v>
      </c>
    </row>
    <row r="11" s="1" customFormat="1" ht="34" customHeight="1" spans="1:17">
      <c r="A11" s="16">
        <v>45893</v>
      </c>
      <c r="B11" s="20" t="s">
        <v>30</v>
      </c>
      <c r="C11" s="12" t="s">
        <v>34</v>
      </c>
      <c r="D11" s="10">
        <v>1</v>
      </c>
      <c r="E11" s="10"/>
      <c r="F11" s="10" t="s">
        <v>35</v>
      </c>
      <c r="G11" s="10"/>
      <c r="H11" s="10"/>
      <c r="I11" s="10"/>
      <c r="J11" s="10"/>
      <c r="K11" s="10"/>
      <c r="L11" s="10"/>
      <c r="M11" s="10"/>
      <c r="N11" s="10"/>
      <c r="O11" s="10"/>
      <c r="P11" s="10">
        <v>300</v>
      </c>
      <c r="Q11" s="10">
        <f t="shared" si="0"/>
        <v>300</v>
      </c>
    </row>
    <row r="12" s="1" customFormat="1" ht="34" customHeight="1" spans="1:17">
      <c r="A12" s="16">
        <v>45893</v>
      </c>
      <c r="B12" s="20" t="s">
        <v>36</v>
      </c>
      <c r="C12" s="12" t="s">
        <v>37</v>
      </c>
      <c r="D12" s="10">
        <v>1</v>
      </c>
      <c r="E12" s="10"/>
      <c r="F12" s="10" t="s">
        <v>29</v>
      </c>
      <c r="G12" s="10">
        <v>300</v>
      </c>
      <c r="H12" s="10"/>
      <c r="I12" s="10"/>
      <c r="J12" s="10"/>
      <c r="K12" s="10"/>
      <c r="L12" s="10"/>
      <c r="M12" s="10"/>
      <c r="N12" s="10"/>
      <c r="O12" s="10"/>
      <c r="P12" s="10"/>
      <c r="Q12" s="10">
        <f t="shared" si="0"/>
        <v>300</v>
      </c>
    </row>
    <row r="13" s="1" customFormat="1" ht="34" customHeight="1" spans="1:17">
      <c r="A13" s="16">
        <v>45896</v>
      </c>
      <c r="B13" s="20" t="s">
        <v>36</v>
      </c>
      <c r="C13" s="12" t="s">
        <v>38</v>
      </c>
      <c r="D13" s="10">
        <v>1</v>
      </c>
      <c r="E13" s="10"/>
      <c r="F13" s="10" t="s">
        <v>39</v>
      </c>
      <c r="G13" s="10">
        <v>300</v>
      </c>
      <c r="H13" s="10"/>
      <c r="I13" s="10"/>
      <c r="J13" s="10"/>
      <c r="K13" s="10"/>
      <c r="L13" s="10"/>
      <c r="M13" s="10"/>
      <c r="N13" s="10"/>
      <c r="O13" s="10"/>
      <c r="P13" s="10"/>
      <c r="Q13" s="10">
        <f t="shared" si="0"/>
        <v>300</v>
      </c>
    </row>
    <row r="14" s="1" customFormat="1" ht="34" customHeight="1" spans="1:17">
      <c r="A14" s="16">
        <v>45897</v>
      </c>
      <c r="B14" s="20" t="s">
        <v>31</v>
      </c>
      <c r="C14" s="12" t="s">
        <v>40</v>
      </c>
      <c r="D14" s="10"/>
      <c r="E14" s="10">
        <v>2</v>
      </c>
      <c r="F14" s="10" t="s">
        <v>41</v>
      </c>
      <c r="G14" s="10"/>
      <c r="H14" s="10"/>
      <c r="I14" s="10"/>
      <c r="J14" s="10"/>
      <c r="K14" s="10"/>
      <c r="L14" s="10"/>
      <c r="M14" s="10"/>
      <c r="N14" s="10"/>
      <c r="O14" s="10"/>
      <c r="P14" s="10">
        <v>400</v>
      </c>
      <c r="Q14" s="10">
        <f t="shared" si="0"/>
        <v>400</v>
      </c>
    </row>
    <row r="15" s="1" customFormat="1" ht="34" customHeight="1" spans="1:17">
      <c r="A15" s="16">
        <v>45897</v>
      </c>
      <c r="B15" s="20" t="s">
        <v>42</v>
      </c>
      <c r="C15" s="12" t="s">
        <v>38</v>
      </c>
      <c r="D15" s="10">
        <v>1</v>
      </c>
      <c r="E15" s="10"/>
      <c r="F15" s="10" t="s">
        <v>39</v>
      </c>
      <c r="G15" s="10">
        <v>300</v>
      </c>
      <c r="H15" s="10"/>
      <c r="I15" s="10"/>
      <c r="J15" s="10"/>
      <c r="K15" s="10"/>
      <c r="L15" s="10"/>
      <c r="M15" s="10"/>
      <c r="N15" s="10"/>
      <c r="O15" s="10"/>
      <c r="P15" s="10"/>
      <c r="Q15" s="10">
        <f t="shared" si="0"/>
        <v>300</v>
      </c>
    </row>
    <row r="16" s="1" customFormat="1" ht="34" customHeight="1" spans="1:17">
      <c r="A16" s="16">
        <v>45897</v>
      </c>
      <c r="B16" s="20" t="s">
        <v>43</v>
      </c>
      <c r="C16" s="12" t="s">
        <v>44</v>
      </c>
      <c r="D16" s="10"/>
      <c r="E16" s="10">
        <v>1</v>
      </c>
      <c r="F16" s="10" t="s">
        <v>45</v>
      </c>
      <c r="G16" s="10"/>
      <c r="H16" s="10"/>
      <c r="I16" s="10"/>
      <c r="J16" s="10"/>
      <c r="K16" s="10"/>
      <c r="L16" s="10"/>
      <c r="M16" s="10"/>
      <c r="N16" s="10"/>
      <c r="O16" s="10"/>
      <c r="P16" s="10">
        <v>200</v>
      </c>
      <c r="Q16" s="10">
        <f t="shared" si="0"/>
        <v>200</v>
      </c>
    </row>
    <row r="17" s="1" customFormat="1" ht="34" customHeight="1" spans="1:17">
      <c r="A17" s="16">
        <v>45898</v>
      </c>
      <c r="B17" s="20" t="s">
        <v>42</v>
      </c>
      <c r="C17" s="12" t="s">
        <v>46</v>
      </c>
      <c r="D17" s="10">
        <v>1</v>
      </c>
      <c r="E17" s="10"/>
      <c r="F17" s="10" t="s">
        <v>39</v>
      </c>
      <c r="G17" s="10">
        <v>300</v>
      </c>
      <c r="H17" s="10"/>
      <c r="I17" s="10"/>
      <c r="J17" s="10"/>
      <c r="K17" s="10"/>
      <c r="L17" s="10"/>
      <c r="M17" s="10"/>
      <c r="N17" s="10"/>
      <c r="O17" s="10"/>
      <c r="P17" s="10"/>
      <c r="Q17" s="10">
        <f t="shared" si="0"/>
        <v>300</v>
      </c>
    </row>
    <row r="18" s="1" customFormat="1" ht="34" customHeight="1" spans="1:17">
      <c r="A18" s="16">
        <v>45899</v>
      </c>
      <c r="B18" s="20" t="s">
        <v>47</v>
      </c>
      <c r="C18" s="12" t="s">
        <v>48</v>
      </c>
      <c r="D18" s="10">
        <v>1</v>
      </c>
      <c r="E18" s="10"/>
      <c r="F18" s="10" t="s">
        <v>39</v>
      </c>
      <c r="G18" s="10">
        <v>300</v>
      </c>
      <c r="H18" s="10"/>
      <c r="I18" s="10"/>
      <c r="J18" s="10"/>
      <c r="K18" s="10"/>
      <c r="L18" s="10"/>
      <c r="M18" s="10"/>
      <c r="N18" s="10"/>
      <c r="O18" s="10"/>
      <c r="P18" s="10"/>
      <c r="Q18" s="10">
        <f t="shared" si="0"/>
        <v>300</v>
      </c>
    </row>
    <row r="19" s="1" customFormat="1" ht="34" customHeight="1" spans="1:17">
      <c r="A19" s="16">
        <v>45899</v>
      </c>
      <c r="B19" s="20" t="s">
        <v>43</v>
      </c>
      <c r="C19" s="12" t="s">
        <v>49</v>
      </c>
      <c r="D19" s="10"/>
      <c r="E19" s="10">
        <v>1</v>
      </c>
      <c r="F19" s="10" t="s">
        <v>50</v>
      </c>
      <c r="G19" s="10"/>
      <c r="H19" s="10"/>
      <c r="I19" s="10"/>
      <c r="J19" s="10"/>
      <c r="K19" s="10"/>
      <c r="L19" s="10"/>
      <c r="M19" s="10"/>
      <c r="N19" s="10"/>
      <c r="O19" s="10"/>
      <c r="P19" s="10">
        <v>200</v>
      </c>
      <c r="Q19" s="10">
        <f t="shared" si="0"/>
        <v>200</v>
      </c>
    </row>
    <row r="20" s="1" customFormat="1" ht="34" customHeight="1" spans="1:17">
      <c r="A20" s="16">
        <v>45899</v>
      </c>
      <c r="B20" s="20" t="s">
        <v>51</v>
      </c>
      <c r="C20" s="12" t="s">
        <v>52</v>
      </c>
      <c r="D20" s="10">
        <v>1</v>
      </c>
      <c r="E20" s="10"/>
      <c r="F20" s="10" t="s">
        <v>53</v>
      </c>
      <c r="G20" s="10"/>
      <c r="H20" s="10"/>
      <c r="I20" s="10"/>
      <c r="J20" s="10"/>
      <c r="K20" s="10"/>
      <c r="L20" s="10"/>
      <c r="M20" s="10"/>
      <c r="N20" s="10"/>
      <c r="O20" s="10"/>
      <c r="P20" s="10">
        <v>300</v>
      </c>
      <c r="Q20" s="10">
        <f t="shared" si="0"/>
        <v>300</v>
      </c>
    </row>
    <row r="21" s="1" customFormat="1" ht="34" customHeight="1" spans="1:17">
      <c r="A21" s="16">
        <v>45900</v>
      </c>
      <c r="B21" s="20" t="s">
        <v>47</v>
      </c>
      <c r="C21" s="12" t="s">
        <v>54</v>
      </c>
      <c r="D21" s="10">
        <v>1</v>
      </c>
      <c r="E21" s="10"/>
      <c r="F21" s="10" t="s">
        <v>55</v>
      </c>
      <c r="G21" s="10">
        <v>300</v>
      </c>
      <c r="H21" s="10"/>
      <c r="I21" s="10"/>
      <c r="J21" s="10"/>
      <c r="K21" s="10"/>
      <c r="L21" s="10"/>
      <c r="M21" s="10"/>
      <c r="N21" s="10"/>
      <c r="O21" s="10"/>
      <c r="P21" s="10"/>
      <c r="Q21" s="10">
        <f t="shared" si="0"/>
        <v>300</v>
      </c>
    </row>
    <row r="22" s="1" customFormat="1" ht="34" customHeight="1" spans="1:17">
      <c r="A22" s="16">
        <v>45900</v>
      </c>
      <c r="B22" s="20" t="s">
        <v>51</v>
      </c>
      <c r="C22" s="12" t="s">
        <v>52</v>
      </c>
      <c r="D22" s="10">
        <v>1</v>
      </c>
      <c r="E22" s="10"/>
      <c r="F22" s="10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>
        <v>300</v>
      </c>
      <c r="Q22" s="10">
        <f t="shared" si="0"/>
        <v>300</v>
      </c>
    </row>
    <row r="23" s="1" customFormat="1" ht="34" customHeight="1" spans="1:17">
      <c r="A23" s="16">
        <v>45901</v>
      </c>
      <c r="B23" s="20" t="s">
        <v>56</v>
      </c>
      <c r="C23" s="12" t="s">
        <v>57</v>
      </c>
      <c r="D23" s="10">
        <v>1</v>
      </c>
      <c r="E23" s="10"/>
      <c r="F23" s="10" t="s">
        <v>26</v>
      </c>
      <c r="G23" s="10"/>
      <c r="H23" s="10"/>
      <c r="I23" s="10"/>
      <c r="J23" s="10"/>
      <c r="K23" s="10"/>
      <c r="L23" s="10"/>
      <c r="M23" s="10"/>
      <c r="N23" s="10"/>
      <c r="O23" s="10"/>
      <c r="P23" s="10">
        <v>300</v>
      </c>
      <c r="Q23" s="10">
        <f t="shared" si="0"/>
        <v>300</v>
      </c>
    </row>
    <row r="24" s="1" customFormat="1" ht="34" customHeight="1" spans="1:17">
      <c r="A24" s="16">
        <v>45901</v>
      </c>
      <c r="B24" s="20" t="s">
        <v>58</v>
      </c>
      <c r="C24" s="12" t="s">
        <v>52</v>
      </c>
      <c r="D24" s="10">
        <v>1</v>
      </c>
      <c r="E24" s="10"/>
      <c r="F24" s="10" t="s">
        <v>53</v>
      </c>
      <c r="G24" s="10"/>
      <c r="H24" s="10"/>
      <c r="I24" s="10"/>
      <c r="J24" s="10"/>
      <c r="K24" s="10"/>
      <c r="L24" s="10"/>
      <c r="M24" s="10"/>
      <c r="N24" s="10"/>
      <c r="O24" s="10"/>
      <c r="P24" s="10">
        <v>300</v>
      </c>
      <c r="Q24" s="10">
        <f t="shared" si="0"/>
        <v>300</v>
      </c>
    </row>
    <row r="25" s="1" customFormat="1" ht="34" customHeight="1" spans="1:17">
      <c r="A25" s="16">
        <v>45901</v>
      </c>
      <c r="B25" s="20" t="s">
        <v>59</v>
      </c>
      <c r="C25" s="12" t="s">
        <v>60</v>
      </c>
      <c r="D25" s="10">
        <v>1</v>
      </c>
      <c r="E25" s="10"/>
      <c r="F25" s="10" t="s">
        <v>61</v>
      </c>
      <c r="G25" s="10"/>
      <c r="H25" s="10"/>
      <c r="I25" s="10"/>
      <c r="J25" s="10"/>
      <c r="K25" s="10"/>
      <c r="L25" s="10"/>
      <c r="M25" s="10"/>
      <c r="N25" s="10"/>
      <c r="O25" s="10"/>
      <c r="P25" s="10">
        <v>300</v>
      </c>
      <c r="Q25" s="10">
        <f t="shared" si="0"/>
        <v>300</v>
      </c>
    </row>
    <row r="26" s="1" customFormat="1" ht="34" customHeight="1" spans="1:17">
      <c r="A26" s="16">
        <v>45902</v>
      </c>
      <c r="B26" s="20" t="s">
        <v>59</v>
      </c>
      <c r="C26" s="12" t="s">
        <v>62</v>
      </c>
      <c r="D26" s="10">
        <v>1</v>
      </c>
      <c r="E26" s="10"/>
      <c r="F26" s="10" t="s">
        <v>63</v>
      </c>
      <c r="G26" s="10"/>
      <c r="H26" s="10"/>
      <c r="I26" s="10"/>
      <c r="J26" s="10"/>
      <c r="K26" s="10"/>
      <c r="L26" s="10"/>
      <c r="M26" s="10"/>
      <c r="N26" s="10"/>
      <c r="O26" s="10"/>
      <c r="P26" s="10">
        <v>300</v>
      </c>
      <c r="Q26" s="10">
        <f t="shared" si="0"/>
        <v>300</v>
      </c>
    </row>
    <row r="27" s="1" customFormat="1" ht="34" customHeight="1" spans="1:17">
      <c r="A27" s="16">
        <v>45903</v>
      </c>
      <c r="B27" s="20" t="s">
        <v>64</v>
      </c>
      <c r="C27" s="12" t="s">
        <v>65</v>
      </c>
      <c r="D27" s="10">
        <v>1</v>
      </c>
      <c r="E27" s="10"/>
      <c r="F27" s="10" t="s">
        <v>66</v>
      </c>
      <c r="G27" s="10">
        <v>300</v>
      </c>
      <c r="H27" s="10"/>
      <c r="I27" s="10"/>
      <c r="J27" s="10"/>
      <c r="K27" s="10"/>
      <c r="L27" s="10"/>
      <c r="M27" s="10"/>
      <c r="N27" s="10"/>
      <c r="O27" s="10"/>
      <c r="P27" s="10"/>
      <c r="Q27" s="10">
        <f t="shared" si="0"/>
        <v>300</v>
      </c>
    </row>
    <row r="28" s="1" customFormat="1" ht="34" customHeight="1" spans="1:17">
      <c r="A28" s="16">
        <v>45903</v>
      </c>
      <c r="B28" s="20" t="s">
        <v>58</v>
      </c>
      <c r="C28" s="12" t="s">
        <v>67</v>
      </c>
      <c r="D28" s="10"/>
      <c r="E28" s="10">
        <v>1</v>
      </c>
      <c r="F28" s="10" t="s">
        <v>68</v>
      </c>
      <c r="G28" s="10"/>
      <c r="H28" s="10"/>
      <c r="I28" s="10"/>
      <c r="J28" s="10"/>
      <c r="K28" s="10"/>
      <c r="L28" s="10"/>
      <c r="M28" s="10"/>
      <c r="N28" s="10"/>
      <c r="O28" s="10"/>
      <c r="P28" s="10">
        <v>200</v>
      </c>
      <c r="Q28" s="10">
        <f t="shared" si="0"/>
        <v>200</v>
      </c>
    </row>
    <row r="29" s="1" customFormat="1" ht="34" customHeight="1" spans="1:17">
      <c r="A29" s="16">
        <v>45903</v>
      </c>
      <c r="B29" s="20" t="s">
        <v>69</v>
      </c>
      <c r="C29" s="12" t="s">
        <v>70</v>
      </c>
      <c r="D29" s="10">
        <v>1</v>
      </c>
      <c r="E29" s="10"/>
      <c r="F29" s="10" t="s">
        <v>35</v>
      </c>
      <c r="G29" s="10"/>
      <c r="H29" s="10"/>
      <c r="I29" s="10"/>
      <c r="J29" s="10"/>
      <c r="K29" s="10"/>
      <c r="L29" s="10"/>
      <c r="M29" s="10"/>
      <c r="N29" s="10"/>
      <c r="O29" s="10"/>
      <c r="P29" s="10">
        <v>300</v>
      </c>
      <c r="Q29" s="10">
        <f t="shared" si="0"/>
        <v>300</v>
      </c>
    </row>
    <row r="30" s="1" customFormat="1" ht="34" customHeight="1" spans="1:17">
      <c r="A30" s="16">
        <v>45904</v>
      </c>
      <c r="B30" s="20" t="s">
        <v>64</v>
      </c>
      <c r="C30" s="12" t="s">
        <v>65</v>
      </c>
      <c r="D30" s="10">
        <v>1</v>
      </c>
      <c r="E30" s="10"/>
      <c r="F30" s="10" t="s">
        <v>66</v>
      </c>
      <c r="G30" s="10">
        <v>300</v>
      </c>
      <c r="H30" s="10"/>
      <c r="I30" s="10"/>
      <c r="J30" s="10"/>
      <c r="K30" s="10"/>
      <c r="L30" s="10"/>
      <c r="M30" s="10"/>
      <c r="N30" s="10"/>
      <c r="O30" s="10"/>
      <c r="P30" s="10"/>
      <c r="Q30" s="10">
        <f t="shared" si="0"/>
        <v>300</v>
      </c>
    </row>
    <row r="31" s="1" customFormat="1" ht="34" customHeight="1" spans="1:17">
      <c r="A31" s="16">
        <v>45904</v>
      </c>
      <c r="B31" s="20" t="s">
        <v>71</v>
      </c>
      <c r="C31" s="12" t="s">
        <v>72</v>
      </c>
      <c r="D31" s="10">
        <v>4</v>
      </c>
      <c r="E31" s="10"/>
      <c r="F31" s="10" t="s">
        <v>73</v>
      </c>
      <c r="G31" s="10">
        <v>1200</v>
      </c>
      <c r="H31" s="10"/>
      <c r="I31" s="10"/>
      <c r="J31" s="10"/>
      <c r="K31" s="10"/>
      <c r="L31" s="10"/>
      <c r="M31" s="10"/>
      <c r="N31" s="10"/>
      <c r="O31" s="10"/>
      <c r="P31" s="10"/>
      <c r="Q31" s="10">
        <f t="shared" si="0"/>
        <v>1200</v>
      </c>
    </row>
    <row r="32" s="1" customFormat="1" ht="34" customHeight="1" spans="1:17">
      <c r="A32" s="16">
        <v>45904</v>
      </c>
      <c r="B32" s="20" t="s">
        <v>69</v>
      </c>
      <c r="C32" s="12" t="s">
        <v>74</v>
      </c>
      <c r="D32" s="10">
        <v>1</v>
      </c>
      <c r="E32" s="10"/>
      <c r="F32" s="10" t="s">
        <v>75</v>
      </c>
      <c r="G32" s="10"/>
      <c r="H32" s="10"/>
      <c r="I32" s="10"/>
      <c r="J32" s="10"/>
      <c r="K32" s="10"/>
      <c r="L32" s="10"/>
      <c r="M32" s="10"/>
      <c r="N32" s="10"/>
      <c r="O32" s="10"/>
      <c r="P32" s="10">
        <v>300</v>
      </c>
      <c r="Q32" s="10">
        <f t="shared" si="0"/>
        <v>300</v>
      </c>
    </row>
    <row r="33" s="1" customFormat="1" ht="34" customHeight="1" spans="1:17">
      <c r="A33" s="16">
        <v>45905</v>
      </c>
      <c r="B33" s="20" t="s">
        <v>76</v>
      </c>
      <c r="C33" s="12" t="s">
        <v>77</v>
      </c>
      <c r="D33" s="10">
        <v>1</v>
      </c>
      <c r="E33" s="10"/>
      <c r="F33" s="10" t="s">
        <v>26</v>
      </c>
      <c r="G33" s="10"/>
      <c r="H33" s="10"/>
      <c r="I33" s="10"/>
      <c r="J33" s="10"/>
      <c r="K33" s="10"/>
      <c r="L33" s="10"/>
      <c r="M33" s="10"/>
      <c r="N33" s="10"/>
      <c r="O33" s="10"/>
      <c r="P33" s="10">
        <v>300</v>
      </c>
      <c r="Q33" s="10">
        <f t="shared" si="0"/>
        <v>300</v>
      </c>
    </row>
    <row r="34" s="1" customFormat="1" ht="34" customHeight="1" spans="1:17">
      <c r="A34" s="16">
        <v>45905</v>
      </c>
      <c r="B34" s="20" t="s">
        <v>78</v>
      </c>
      <c r="C34" s="12" t="s">
        <v>79</v>
      </c>
      <c r="D34" s="10"/>
      <c r="E34" s="10">
        <v>2</v>
      </c>
      <c r="F34" s="10" t="s">
        <v>80</v>
      </c>
      <c r="G34" s="10"/>
      <c r="H34" s="10"/>
      <c r="I34" s="10"/>
      <c r="J34" s="10"/>
      <c r="K34" s="10"/>
      <c r="L34" s="10"/>
      <c r="M34" s="10"/>
      <c r="N34" s="10"/>
      <c r="O34" s="10"/>
      <c r="P34" s="10">
        <v>400</v>
      </c>
      <c r="Q34" s="10">
        <f t="shared" si="0"/>
        <v>400</v>
      </c>
    </row>
    <row r="35" s="1" customFormat="1" ht="34" customHeight="1" spans="1:17">
      <c r="A35" s="16">
        <v>45906</v>
      </c>
      <c r="B35" s="20" t="s">
        <v>76</v>
      </c>
      <c r="C35" s="12" t="s">
        <v>81</v>
      </c>
      <c r="D35" s="10">
        <v>1</v>
      </c>
      <c r="E35" s="10"/>
      <c r="F35" s="10" t="s">
        <v>26</v>
      </c>
      <c r="G35" s="10"/>
      <c r="H35" s="10"/>
      <c r="I35" s="10"/>
      <c r="J35" s="10"/>
      <c r="K35" s="10"/>
      <c r="L35" s="10"/>
      <c r="M35" s="10"/>
      <c r="N35" s="10"/>
      <c r="O35" s="10"/>
      <c r="P35" s="10">
        <v>300</v>
      </c>
      <c r="Q35" s="10">
        <f t="shared" si="0"/>
        <v>300</v>
      </c>
    </row>
    <row r="36" s="1" customFormat="1" ht="34" customHeight="1" spans="1:17">
      <c r="A36" s="16">
        <v>45906</v>
      </c>
      <c r="B36" s="20" t="s">
        <v>82</v>
      </c>
      <c r="C36" s="12" t="s">
        <v>83</v>
      </c>
      <c r="D36" s="10">
        <v>1</v>
      </c>
      <c r="E36" s="10"/>
      <c r="F36" s="10" t="s">
        <v>41</v>
      </c>
      <c r="G36" s="10"/>
      <c r="H36" s="10"/>
      <c r="I36" s="10"/>
      <c r="J36" s="10"/>
      <c r="K36" s="10"/>
      <c r="L36" s="10"/>
      <c r="M36" s="10"/>
      <c r="N36" s="10"/>
      <c r="O36" s="10"/>
      <c r="P36" s="10">
        <v>300</v>
      </c>
      <c r="Q36" s="10">
        <f t="shared" si="0"/>
        <v>300</v>
      </c>
    </row>
    <row r="37" s="1" customFormat="1" ht="34" customHeight="1" spans="1:17">
      <c r="A37" s="16">
        <v>45906</v>
      </c>
      <c r="B37" s="20" t="s">
        <v>84</v>
      </c>
      <c r="C37" s="12" t="s">
        <v>85</v>
      </c>
      <c r="D37" s="10">
        <v>0.5</v>
      </c>
      <c r="E37" s="10"/>
      <c r="F37" s="12" t="s">
        <v>45</v>
      </c>
      <c r="G37" s="10"/>
      <c r="H37" s="10"/>
      <c r="I37" s="10"/>
      <c r="J37" s="10"/>
      <c r="K37" s="10"/>
      <c r="L37" s="10"/>
      <c r="M37" s="10"/>
      <c r="N37" s="10"/>
      <c r="O37" s="10"/>
      <c r="P37" s="10">
        <v>150</v>
      </c>
      <c r="Q37" s="10">
        <f t="shared" si="0"/>
        <v>150</v>
      </c>
    </row>
    <row r="38" s="1" customFormat="1" ht="34" customHeight="1" spans="1:17">
      <c r="A38" s="16">
        <v>45906</v>
      </c>
      <c r="B38" s="20" t="s">
        <v>86</v>
      </c>
      <c r="C38" s="12" t="s">
        <v>87</v>
      </c>
      <c r="D38" s="10"/>
      <c r="E38" s="10">
        <v>1</v>
      </c>
      <c r="F38" s="12" t="s">
        <v>61</v>
      </c>
      <c r="G38" s="10"/>
      <c r="H38" s="10"/>
      <c r="I38" s="10"/>
      <c r="J38" s="10"/>
      <c r="K38" s="10"/>
      <c r="L38" s="10"/>
      <c r="M38" s="10"/>
      <c r="N38" s="10"/>
      <c r="O38" s="10">
        <v>200</v>
      </c>
      <c r="P38" s="10"/>
      <c r="Q38" s="10">
        <f t="shared" si="0"/>
        <v>200</v>
      </c>
    </row>
    <row r="39" s="1" customFormat="1" ht="34" customHeight="1" spans="1:17">
      <c r="A39" s="16">
        <v>45906</v>
      </c>
      <c r="B39" s="20" t="s">
        <v>86</v>
      </c>
      <c r="C39" s="12" t="s">
        <v>88</v>
      </c>
      <c r="D39" s="10"/>
      <c r="E39" s="10">
        <v>1</v>
      </c>
      <c r="F39" s="10" t="s">
        <v>89</v>
      </c>
      <c r="G39" s="10"/>
      <c r="H39" s="10"/>
      <c r="I39" s="10"/>
      <c r="J39" s="10"/>
      <c r="K39" s="10"/>
      <c r="L39" s="10">
        <v>200</v>
      </c>
      <c r="M39" s="10"/>
      <c r="N39" s="10"/>
      <c r="O39" s="10"/>
      <c r="P39" s="10"/>
      <c r="Q39" s="10">
        <f t="shared" si="0"/>
        <v>200</v>
      </c>
    </row>
    <row r="40" s="1" customFormat="1" ht="34" customHeight="1" spans="1:17">
      <c r="A40" s="16">
        <v>45906</v>
      </c>
      <c r="B40" s="20" t="s">
        <v>90</v>
      </c>
      <c r="C40" s="12" t="s">
        <v>91</v>
      </c>
      <c r="D40" s="10">
        <v>1</v>
      </c>
      <c r="E40" s="10"/>
      <c r="F40" s="10" t="s">
        <v>53</v>
      </c>
      <c r="G40" s="10"/>
      <c r="H40" s="10"/>
      <c r="I40" s="10"/>
      <c r="J40" s="10"/>
      <c r="K40" s="10"/>
      <c r="L40" s="10"/>
      <c r="M40" s="10"/>
      <c r="N40" s="10"/>
      <c r="O40" s="10"/>
      <c r="P40" s="10">
        <v>300</v>
      </c>
      <c r="Q40" s="10">
        <f t="shared" si="0"/>
        <v>300</v>
      </c>
    </row>
    <row r="41" s="1" customFormat="1" ht="34" customHeight="1" spans="1:17">
      <c r="A41" s="16">
        <v>45907</v>
      </c>
      <c r="B41" s="20" t="s">
        <v>92</v>
      </c>
      <c r="C41" s="12" t="s">
        <v>93</v>
      </c>
      <c r="D41" s="10">
        <v>1</v>
      </c>
      <c r="E41" s="10"/>
      <c r="F41" s="10" t="s">
        <v>26</v>
      </c>
      <c r="G41" s="10"/>
      <c r="H41" s="10"/>
      <c r="I41" s="10"/>
      <c r="J41" s="10"/>
      <c r="K41" s="10"/>
      <c r="L41" s="10"/>
      <c r="M41" s="10"/>
      <c r="N41" s="10"/>
      <c r="O41" s="10"/>
      <c r="P41" s="10">
        <v>300</v>
      </c>
      <c r="Q41" s="10">
        <f t="shared" ref="Q41:Q66" si="1">E41*200+D41*300</f>
        <v>300</v>
      </c>
    </row>
    <row r="42" s="1" customFormat="1" ht="34" customHeight="1" spans="1:17">
      <c r="A42" s="16">
        <v>45907</v>
      </c>
      <c r="B42" s="20" t="s">
        <v>71</v>
      </c>
      <c r="C42" s="10" t="s">
        <v>94</v>
      </c>
      <c r="D42" s="10">
        <v>1</v>
      </c>
      <c r="E42" s="10"/>
      <c r="F42" s="10" t="s">
        <v>95</v>
      </c>
      <c r="G42" s="10">
        <v>300</v>
      </c>
      <c r="H42" s="10"/>
      <c r="I42" s="10"/>
      <c r="J42" s="10"/>
      <c r="K42" s="10"/>
      <c r="L42" s="10"/>
      <c r="M42" s="10"/>
      <c r="N42" s="10"/>
      <c r="O42" s="10"/>
      <c r="P42" s="10"/>
      <c r="Q42" s="10">
        <f t="shared" si="1"/>
        <v>300</v>
      </c>
    </row>
    <row r="43" s="1" customFormat="1" ht="34" customHeight="1" spans="1:17">
      <c r="A43" s="16">
        <v>45907</v>
      </c>
      <c r="B43" s="20" t="s">
        <v>90</v>
      </c>
      <c r="C43" s="12" t="s">
        <v>96</v>
      </c>
      <c r="D43" s="10"/>
      <c r="E43" s="10">
        <v>2</v>
      </c>
      <c r="F43" s="10" t="s">
        <v>45</v>
      </c>
      <c r="G43" s="10"/>
      <c r="H43" s="10">
        <v>400</v>
      </c>
      <c r="I43" s="10"/>
      <c r="J43" s="10"/>
      <c r="K43" s="10"/>
      <c r="L43" s="10"/>
      <c r="M43" s="10"/>
      <c r="N43" s="10"/>
      <c r="O43" s="10"/>
      <c r="P43" s="10"/>
      <c r="Q43" s="10">
        <f t="shared" si="1"/>
        <v>400</v>
      </c>
    </row>
    <row r="44" s="1" customFormat="1" ht="34" customHeight="1" spans="1:17">
      <c r="A44" s="16">
        <v>45908</v>
      </c>
      <c r="B44" s="20" t="s">
        <v>92</v>
      </c>
      <c r="C44" s="12" t="s">
        <v>97</v>
      </c>
      <c r="D44" s="10">
        <v>1</v>
      </c>
      <c r="E44" s="10"/>
      <c r="F44" s="10" t="s">
        <v>35</v>
      </c>
      <c r="G44" s="10"/>
      <c r="H44" s="10"/>
      <c r="I44" s="10"/>
      <c r="J44" s="10"/>
      <c r="K44" s="10"/>
      <c r="L44" s="10"/>
      <c r="M44" s="10"/>
      <c r="N44" s="10"/>
      <c r="O44" s="10"/>
      <c r="P44" s="10">
        <v>300</v>
      </c>
      <c r="Q44" s="10">
        <f t="shared" si="1"/>
        <v>300</v>
      </c>
    </row>
    <row r="45" s="1" customFormat="1" ht="34" customHeight="1" spans="1:17">
      <c r="A45" s="16">
        <v>45908</v>
      </c>
      <c r="B45" s="20" t="s">
        <v>98</v>
      </c>
      <c r="C45" s="12" t="s">
        <v>99</v>
      </c>
      <c r="D45" s="10">
        <v>1</v>
      </c>
      <c r="E45" s="10"/>
      <c r="F45" s="10" t="s">
        <v>100</v>
      </c>
      <c r="G45" s="10">
        <v>300</v>
      </c>
      <c r="H45" s="10"/>
      <c r="I45" s="10"/>
      <c r="J45" s="10"/>
      <c r="K45" s="10"/>
      <c r="L45" s="10"/>
      <c r="M45" s="10"/>
      <c r="N45" s="10"/>
      <c r="O45" s="10"/>
      <c r="P45" s="10"/>
      <c r="Q45" s="10">
        <f t="shared" si="1"/>
        <v>300</v>
      </c>
    </row>
    <row r="46" s="1" customFormat="1" ht="34" customHeight="1" spans="1:17">
      <c r="A46" s="16">
        <v>45909</v>
      </c>
      <c r="B46" s="20" t="s">
        <v>101</v>
      </c>
      <c r="C46" s="12" t="s">
        <v>102</v>
      </c>
      <c r="D46" s="10">
        <v>1</v>
      </c>
      <c r="E46" s="10"/>
      <c r="F46" s="10" t="s">
        <v>26</v>
      </c>
      <c r="G46" s="10"/>
      <c r="H46" s="10"/>
      <c r="I46" s="10"/>
      <c r="J46" s="10"/>
      <c r="K46" s="10"/>
      <c r="L46" s="10"/>
      <c r="M46" s="10"/>
      <c r="N46" s="10"/>
      <c r="O46" s="10"/>
      <c r="P46" s="10">
        <v>300</v>
      </c>
      <c r="Q46" s="10">
        <f t="shared" si="1"/>
        <v>300</v>
      </c>
    </row>
    <row r="47" s="1" customFormat="1" ht="34" customHeight="1" spans="1:17">
      <c r="A47" s="16">
        <v>45909</v>
      </c>
      <c r="B47" s="20" t="s">
        <v>98</v>
      </c>
      <c r="C47" s="12" t="s">
        <v>103</v>
      </c>
      <c r="D47" s="10"/>
      <c r="E47" s="10">
        <v>1</v>
      </c>
      <c r="F47" s="10" t="s">
        <v>104</v>
      </c>
      <c r="G47" s="10">
        <v>200</v>
      </c>
      <c r="H47" s="10"/>
      <c r="I47" s="10"/>
      <c r="J47" s="10"/>
      <c r="K47" s="10"/>
      <c r="L47" s="10"/>
      <c r="M47" s="10"/>
      <c r="N47" s="10"/>
      <c r="O47" s="10"/>
      <c r="P47" s="10"/>
      <c r="Q47" s="10">
        <f t="shared" si="1"/>
        <v>200</v>
      </c>
    </row>
    <row r="48" s="1" customFormat="1" ht="34" customHeight="1" spans="1:17">
      <c r="A48" s="16">
        <v>45910</v>
      </c>
      <c r="B48" s="20" t="s">
        <v>101</v>
      </c>
      <c r="C48" s="12" t="s">
        <v>105</v>
      </c>
      <c r="D48" s="10">
        <v>1</v>
      </c>
      <c r="E48" s="10"/>
      <c r="F48" s="10" t="s">
        <v>35</v>
      </c>
      <c r="G48" s="10"/>
      <c r="H48" s="10"/>
      <c r="I48" s="10"/>
      <c r="J48" s="10"/>
      <c r="K48" s="10"/>
      <c r="L48" s="10"/>
      <c r="M48" s="10"/>
      <c r="N48" s="10"/>
      <c r="O48" s="10"/>
      <c r="P48" s="10">
        <v>300</v>
      </c>
      <c r="Q48" s="10">
        <f t="shared" si="1"/>
        <v>300</v>
      </c>
    </row>
    <row r="49" s="1" customFormat="1" ht="34" customHeight="1" spans="1:17">
      <c r="A49" s="16">
        <v>45910</v>
      </c>
      <c r="B49" s="20" t="s">
        <v>82</v>
      </c>
      <c r="C49" s="12" t="s">
        <v>83</v>
      </c>
      <c r="D49" s="10">
        <v>1</v>
      </c>
      <c r="E49" s="10"/>
      <c r="F49" s="10" t="s">
        <v>41</v>
      </c>
      <c r="G49" s="10"/>
      <c r="H49" s="10"/>
      <c r="I49" s="10"/>
      <c r="J49" s="10"/>
      <c r="K49" s="10"/>
      <c r="L49" s="10"/>
      <c r="M49" s="10"/>
      <c r="N49" s="10"/>
      <c r="O49" s="10"/>
      <c r="P49" s="10">
        <v>300</v>
      </c>
      <c r="Q49" s="10">
        <f t="shared" si="1"/>
        <v>300</v>
      </c>
    </row>
    <row r="50" s="1" customFormat="1" ht="34" customHeight="1" spans="1:17">
      <c r="A50" s="16">
        <v>45911</v>
      </c>
      <c r="B50" s="20" t="s">
        <v>106</v>
      </c>
      <c r="C50" s="12" t="s">
        <v>102</v>
      </c>
      <c r="D50" s="10">
        <v>1</v>
      </c>
      <c r="E50" s="10"/>
      <c r="F50" s="10" t="s">
        <v>26</v>
      </c>
      <c r="G50" s="10"/>
      <c r="H50" s="10"/>
      <c r="I50" s="10"/>
      <c r="J50" s="10"/>
      <c r="K50" s="10"/>
      <c r="L50" s="10"/>
      <c r="M50" s="10"/>
      <c r="N50" s="10"/>
      <c r="O50" s="10"/>
      <c r="P50" s="10">
        <v>300</v>
      </c>
      <c r="Q50" s="10">
        <f t="shared" si="1"/>
        <v>300</v>
      </c>
    </row>
    <row r="51" s="1" customFormat="1" ht="34" customHeight="1" spans="1:17">
      <c r="A51" s="16">
        <v>45911</v>
      </c>
      <c r="B51" s="20" t="s">
        <v>107</v>
      </c>
      <c r="C51" s="12" t="s">
        <v>108</v>
      </c>
      <c r="D51" s="10">
        <v>1</v>
      </c>
      <c r="E51" s="10"/>
      <c r="F51" s="10" t="s">
        <v>41</v>
      </c>
      <c r="G51" s="10"/>
      <c r="H51" s="10"/>
      <c r="I51" s="10"/>
      <c r="J51" s="10"/>
      <c r="K51" s="10">
        <v>300</v>
      </c>
      <c r="L51" s="10"/>
      <c r="M51" s="10"/>
      <c r="N51" s="10"/>
      <c r="O51" s="10"/>
      <c r="P51" s="10"/>
      <c r="Q51" s="10">
        <f t="shared" si="1"/>
        <v>300</v>
      </c>
    </row>
    <row r="52" s="1" customFormat="1" ht="34" customHeight="1" spans="1:17">
      <c r="A52" s="16">
        <v>45912</v>
      </c>
      <c r="B52" s="20" t="s">
        <v>106</v>
      </c>
      <c r="C52" s="12" t="s">
        <v>109</v>
      </c>
      <c r="D52" s="10">
        <v>1</v>
      </c>
      <c r="E52" s="10"/>
      <c r="F52" s="10" t="s">
        <v>26</v>
      </c>
      <c r="G52" s="10"/>
      <c r="H52" s="10"/>
      <c r="I52" s="10"/>
      <c r="J52" s="10"/>
      <c r="K52" s="10"/>
      <c r="L52" s="10"/>
      <c r="M52" s="10"/>
      <c r="N52" s="10"/>
      <c r="O52" s="10"/>
      <c r="P52" s="10">
        <v>300</v>
      </c>
      <c r="Q52" s="10">
        <f t="shared" si="1"/>
        <v>300</v>
      </c>
    </row>
    <row r="53" s="1" customFormat="1" ht="34" customHeight="1" spans="1:17">
      <c r="A53" s="16">
        <v>45912</v>
      </c>
      <c r="B53" s="20" t="s">
        <v>107</v>
      </c>
      <c r="C53" s="12" t="s">
        <v>108</v>
      </c>
      <c r="D53" s="10">
        <v>1</v>
      </c>
      <c r="E53" s="10"/>
      <c r="F53" s="10" t="s">
        <v>41</v>
      </c>
      <c r="G53" s="10"/>
      <c r="H53" s="10"/>
      <c r="I53" s="10"/>
      <c r="J53" s="10"/>
      <c r="K53" s="10"/>
      <c r="L53" s="10"/>
      <c r="M53" s="10"/>
      <c r="N53" s="10"/>
      <c r="O53" s="10">
        <v>300</v>
      </c>
      <c r="P53" s="10"/>
      <c r="Q53" s="10">
        <f t="shared" si="1"/>
        <v>300</v>
      </c>
    </row>
    <row r="54" s="1" customFormat="1" ht="34" customHeight="1" spans="1:17">
      <c r="A54" s="16">
        <v>45913</v>
      </c>
      <c r="B54" s="20" t="s">
        <v>56</v>
      </c>
      <c r="C54" s="12" t="s">
        <v>102</v>
      </c>
      <c r="D54" s="10">
        <v>1</v>
      </c>
      <c r="E54" s="10"/>
      <c r="F54" s="10" t="s">
        <v>26</v>
      </c>
      <c r="G54" s="10"/>
      <c r="H54" s="10"/>
      <c r="I54" s="10"/>
      <c r="J54" s="10"/>
      <c r="K54" s="10"/>
      <c r="L54" s="10"/>
      <c r="M54" s="10"/>
      <c r="N54" s="10"/>
      <c r="O54" s="10"/>
      <c r="P54" s="10">
        <v>300</v>
      </c>
      <c r="Q54" s="10">
        <f t="shared" si="1"/>
        <v>300</v>
      </c>
    </row>
    <row r="55" s="1" customFormat="1" ht="34" customHeight="1" spans="1:17">
      <c r="A55" s="16">
        <v>45913</v>
      </c>
      <c r="B55" s="20" t="s">
        <v>110</v>
      </c>
      <c r="C55" s="12" t="s">
        <v>111</v>
      </c>
      <c r="D55" s="10">
        <v>1</v>
      </c>
      <c r="E55" s="10"/>
      <c r="F55" s="10" t="s">
        <v>41</v>
      </c>
      <c r="G55" s="10"/>
      <c r="H55" s="10"/>
      <c r="I55" s="10"/>
      <c r="J55" s="10"/>
      <c r="K55" s="10"/>
      <c r="L55" s="10"/>
      <c r="M55" s="10"/>
      <c r="N55" s="10"/>
      <c r="O55" s="10"/>
      <c r="P55" s="10">
        <v>300</v>
      </c>
      <c r="Q55" s="10">
        <f t="shared" si="1"/>
        <v>300</v>
      </c>
    </row>
    <row r="56" s="1" customFormat="1" ht="34" customHeight="1" spans="1:17">
      <c r="A56" s="16">
        <v>45914</v>
      </c>
      <c r="B56" s="20" t="s">
        <v>112</v>
      </c>
      <c r="C56" s="12" t="s">
        <v>113</v>
      </c>
      <c r="D56" s="10">
        <v>1</v>
      </c>
      <c r="E56" s="10"/>
      <c r="F56" s="10" t="s">
        <v>114</v>
      </c>
      <c r="G56" s="10"/>
      <c r="H56" s="10"/>
      <c r="I56" s="10"/>
      <c r="J56" s="10"/>
      <c r="K56" s="10"/>
      <c r="L56" s="10"/>
      <c r="M56" s="10"/>
      <c r="N56" s="10"/>
      <c r="O56" s="10"/>
      <c r="P56" s="10">
        <v>300</v>
      </c>
      <c r="Q56" s="10">
        <f t="shared" si="1"/>
        <v>300</v>
      </c>
    </row>
    <row r="57" s="1" customFormat="1" ht="34" customHeight="1" spans="1:17">
      <c r="A57" s="16">
        <v>45914</v>
      </c>
      <c r="B57" s="20" t="s">
        <v>115</v>
      </c>
      <c r="C57" s="12" t="s">
        <v>116</v>
      </c>
      <c r="D57" s="10"/>
      <c r="E57" s="10">
        <v>1</v>
      </c>
      <c r="F57" s="10" t="s">
        <v>61</v>
      </c>
      <c r="G57" s="10"/>
      <c r="H57" s="10"/>
      <c r="I57" s="10"/>
      <c r="J57" s="10"/>
      <c r="K57" s="10"/>
      <c r="L57" s="10"/>
      <c r="M57" s="10"/>
      <c r="N57" s="10"/>
      <c r="O57" s="10">
        <v>200</v>
      </c>
      <c r="P57" s="10"/>
      <c r="Q57" s="10">
        <f t="shared" si="1"/>
        <v>200</v>
      </c>
    </row>
    <row r="58" s="1" customFormat="1" ht="34" customHeight="1" spans="1:17">
      <c r="A58" s="16">
        <v>45915</v>
      </c>
      <c r="B58" s="20" t="s">
        <v>112</v>
      </c>
      <c r="C58" s="12" t="s">
        <v>97</v>
      </c>
      <c r="D58" s="10">
        <v>1</v>
      </c>
      <c r="E58" s="10"/>
      <c r="F58" s="10" t="s">
        <v>35</v>
      </c>
      <c r="G58" s="10"/>
      <c r="H58" s="10"/>
      <c r="I58" s="10"/>
      <c r="J58" s="10"/>
      <c r="K58" s="10"/>
      <c r="L58" s="10"/>
      <c r="M58" s="10"/>
      <c r="N58" s="10"/>
      <c r="O58" s="10"/>
      <c r="P58" s="10">
        <v>300</v>
      </c>
      <c r="Q58" s="10">
        <f t="shared" si="1"/>
        <v>300</v>
      </c>
    </row>
    <row r="59" s="1" customFormat="1" ht="34" customHeight="1" spans="1:17">
      <c r="A59" s="16">
        <v>45916</v>
      </c>
      <c r="B59" s="20" t="s">
        <v>117</v>
      </c>
      <c r="C59" s="12" t="s">
        <v>118</v>
      </c>
      <c r="D59" s="10">
        <v>1</v>
      </c>
      <c r="E59" s="10"/>
      <c r="F59" s="10" t="s">
        <v>26</v>
      </c>
      <c r="G59" s="10"/>
      <c r="H59" s="10"/>
      <c r="I59" s="10"/>
      <c r="J59" s="10"/>
      <c r="K59" s="10"/>
      <c r="L59" s="10"/>
      <c r="M59" s="10"/>
      <c r="N59" s="10"/>
      <c r="O59" s="10"/>
      <c r="P59" s="10">
        <v>300</v>
      </c>
      <c r="Q59" s="10">
        <f t="shared" si="1"/>
        <v>300</v>
      </c>
    </row>
    <row r="60" s="1" customFormat="1" ht="34" customHeight="1" spans="1:17">
      <c r="A60" s="16">
        <v>45916</v>
      </c>
      <c r="B60" s="20" t="s">
        <v>119</v>
      </c>
      <c r="C60" s="12" t="s">
        <v>120</v>
      </c>
      <c r="D60" s="10">
        <v>1</v>
      </c>
      <c r="E60" s="10"/>
      <c r="F60" s="10" t="s">
        <v>121</v>
      </c>
      <c r="G60" s="10">
        <v>300</v>
      </c>
      <c r="H60" s="10"/>
      <c r="I60" s="10"/>
      <c r="J60" s="10"/>
      <c r="K60" s="10"/>
      <c r="L60" s="10"/>
      <c r="M60" s="10"/>
      <c r="N60" s="10"/>
      <c r="O60" s="10"/>
      <c r="P60" s="10"/>
      <c r="Q60" s="10">
        <f t="shared" si="1"/>
        <v>300</v>
      </c>
    </row>
    <row r="61" s="1" customFormat="1" ht="34" customHeight="1" spans="1:17">
      <c r="A61" s="16">
        <v>45917</v>
      </c>
      <c r="B61" s="20" t="s">
        <v>122</v>
      </c>
      <c r="C61" s="12" t="s">
        <v>123</v>
      </c>
      <c r="D61" s="10"/>
      <c r="E61" s="10">
        <v>1</v>
      </c>
      <c r="F61" s="10" t="s">
        <v>124</v>
      </c>
      <c r="G61" s="10">
        <v>200</v>
      </c>
      <c r="H61" s="10"/>
      <c r="I61" s="10"/>
      <c r="J61" s="10"/>
      <c r="K61" s="10"/>
      <c r="L61" s="10"/>
      <c r="M61" s="10"/>
      <c r="N61" s="10"/>
      <c r="O61" s="10"/>
      <c r="P61" s="10"/>
      <c r="Q61" s="10">
        <f t="shared" si="1"/>
        <v>200</v>
      </c>
    </row>
    <row r="62" s="1" customFormat="1" ht="34" customHeight="1" spans="1:17">
      <c r="A62" s="16">
        <v>45922</v>
      </c>
      <c r="B62" s="20" t="s">
        <v>125</v>
      </c>
      <c r="C62" s="12" t="s">
        <v>126</v>
      </c>
      <c r="D62" s="10">
        <v>1</v>
      </c>
      <c r="E62" s="10"/>
      <c r="F62" s="10" t="s">
        <v>127</v>
      </c>
      <c r="G62" s="10"/>
      <c r="H62" s="10"/>
      <c r="I62" s="10"/>
      <c r="J62" s="10"/>
      <c r="K62" s="10"/>
      <c r="L62" s="10"/>
      <c r="M62" s="10"/>
      <c r="N62" s="10"/>
      <c r="O62" s="10"/>
      <c r="P62" s="10">
        <v>300</v>
      </c>
      <c r="Q62" s="10">
        <f t="shared" si="1"/>
        <v>300</v>
      </c>
    </row>
    <row r="63" s="1" customFormat="1" ht="34" customHeight="1" spans="1:17">
      <c r="A63" s="16">
        <v>45923</v>
      </c>
      <c r="B63" s="20" t="s">
        <v>128</v>
      </c>
      <c r="C63" s="12" t="s">
        <v>129</v>
      </c>
      <c r="D63" s="10">
        <v>1</v>
      </c>
      <c r="E63" s="10"/>
      <c r="F63" s="10" t="s">
        <v>130</v>
      </c>
      <c r="G63" s="10">
        <v>300</v>
      </c>
      <c r="H63" s="10"/>
      <c r="I63" s="10"/>
      <c r="J63" s="10"/>
      <c r="K63" s="10"/>
      <c r="L63" s="10"/>
      <c r="M63" s="10"/>
      <c r="N63" s="10"/>
      <c r="O63" s="10"/>
      <c r="P63" s="10"/>
      <c r="Q63" s="10">
        <f>E63*200+D63*300</f>
        <v>300</v>
      </c>
    </row>
    <row r="64" s="1" customFormat="1" ht="34" customHeight="1" spans="1:17">
      <c r="A64" s="16">
        <v>45925</v>
      </c>
      <c r="B64" s="20" t="s">
        <v>128</v>
      </c>
      <c r="C64" s="12" t="s">
        <v>131</v>
      </c>
      <c r="D64" s="10">
        <v>1</v>
      </c>
      <c r="E64" s="10"/>
      <c r="F64" s="10" t="s">
        <v>121</v>
      </c>
      <c r="G64" s="10"/>
      <c r="H64" s="10"/>
      <c r="I64" s="10"/>
      <c r="J64" s="10"/>
      <c r="K64" s="10"/>
      <c r="L64" s="10"/>
      <c r="M64" s="10"/>
      <c r="N64" s="10"/>
      <c r="O64" s="10"/>
      <c r="P64" s="10">
        <v>300</v>
      </c>
      <c r="Q64" s="10">
        <f>E64*200+D64*300</f>
        <v>300</v>
      </c>
    </row>
    <row r="65" s="1" customFormat="1" ht="34" customHeight="1" spans="1:17">
      <c r="A65" s="16">
        <v>45926</v>
      </c>
      <c r="B65" s="20" t="s">
        <v>132</v>
      </c>
      <c r="C65" s="12" t="s">
        <v>133</v>
      </c>
      <c r="D65" s="10">
        <v>1</v>
      </c>
      <c r="E65" s="10"/>
      <c r="F65" s="10" t="s">
        <v>121</v>
      </c>
      <c r="G65" s="10"/>
      <c r="H65" s="10"/>
      <c r="I65" s="10">
        <v>300</v>
      </c>
      <c r="J65" s="10"/>
      <c r="K65" s="10"/>
      <c r="L65" s="10"/>
      <c r="M65" s="10"/>
      <c r="N65" s="10"/>
      <c r="O65" s="10"/>
      <c r="P65" s="10"/>
      <c r="Q65" s="10">
        <f>E65*200+D65*300</f>
        <v>300</v>
      </c>
    </row>
    <row r="66" s="1" customFormat="1" ht="34" customHeight="1" spans="1:17">
      <c r="A66" s="16">
        <v>45926</v>
      </c>
      <c r="B66" s="20" t="s">
        <v>125</v>
      </c>
      <c r="C66" s="12" t="s">
        <v>134</v>
      </c>
      <c r="D66" s="10">
        <v>1</v>
      </c>
      <c r="E66" s="10"/>
      <c r="F66" s="10" t="s">
        <v>127</v>
      </c>
      <c r="G66" s="10"/>
      <c r="H66" s="10"/>
      <c r="I66" s="10"/>
      <c r="J66" s="10"/>
      <c r="K66" s="10"/>
      <c r="L66" s="10"/>
      <c r="M66" s="10"/>
      <c r="N66" s="10"/>
      <c r="O66" s="10"/>
      <c r="P66" s="10">
        <v>300</v>
      </c>
      <c r="Q66" s="10">
        <f>E66*200+D66*300</f>
        <v>300</v>
      </c>
    </row>
    <row r="67" s="1" customFormat="1" ht="34" customHeight="1" spans="1:17">
      <c r="A67" s="16">
        <v>45926</v>
      </c>
      <c r="B67" s="20" t="s">
        <v>135</v>
      </c>
      <c r="C67" s="12" t="s">
        <v>136</v>
      </c>
      <c r="D67" s="10">
        <v>2</v>
      </c>
      <c r="E67" s="10"/>
      <c r="F67" s="10" t="s">
        <v>75</v>
      </c>
      <c r="G67" s="10"/>
      <c r="H67" s="10"/>
      <c r="I67" s="10"/>
      <c r="J67" s="10"/>
      <c r="K67" s="10"/>
      <c r="L67" s="10"/>
      <c r="M67" s="10">
        <v>300</v>
      </c>
      <c r="N67" s="10">
        <v>300</v>
      </c>
      <c r="O67" s="10"/>
      <c r="P67" s="10"/>
      <c r="Q67" s="10">
        <f>E67*200+D67*300</f>
        <v>600</v>
      </c>
    </row>
    <row r="68" s="1" customFormat="1" ht="34" customHeight="1" spans="1:17">
      <c r="A68" s="16">
        <v>45927</v>
      </c>
      <c r="B68" s="20" t="s">
        <v>135</v>
      </c>
      <c r="C68" s="12" t="s">
        <v>137</v>
      </c>
      <c r="D68" s="10">
        <v>1</v>
      </c>
      <c r="E68" s="10"/>
      <c r="F68" s="10" t="s">
        <v>35</v>
      </c>
      <c r="G68" s="10"/>
      <c r="H68" s="10"/>
      <c r="I68" s="10"/>
      <c r="J68" s="10"/>
      <c r="K68" s="10"/>
      <c r="L68" s="10"/>
      <c r="M68" s="10"/>
      <c r="N68" s="10"/>
      <c r="O68" s="10"/>
      <c r="P68" s="10">
        <v>300</v>
      </c>
      <c r="Q68" s="10">
        <f>E68*200+D68*300</f>
        <v>300</v>
      </c>
    </row>
    <row r="69" s="1" customFormat="1" ht="34" customHeight="1" spans="1:17">
      <c r="A69" s="16">
        <v>45928</v>
      </c>
      <c r="B69" s="20" t="s">
        <v>132</v>
      </c>
      <c r="C69" s="12" t="s">
        <v>138</v>
      </c>
      <c r="D69" s="10">
        <v>1</v>
      </c>
      <c r="E69" s="10"/>
      <c r="F69" s="10" t="s">
        <v>121</v>
      </c>
      <c r="G69" s="10">
        <v>300</v>
      </c>
      <c r="H69" s="10"/>
      <c r="I69" s="10"/>
      <c r="J69" s="10"/>
      <c r="K69" s="10"/>
      <c r="L69" s="10"/>
      <c r="M69" s="10"/>
      <c r="N69" s="10"/>
      <c r="O69" s="10"/>
      <c r="P69" s="10"/>
      <c r="Q69" s="10">
        <f>E69*200+D69*300</f>
        <v>300</v>
      </c>
    </row>
    <row r="70" s="1" customFormat="1" ht="34" customHeight="1" spans="1:17">
      <c r="A70" s="16">
        <v>45930</v>
      </c>
      <c r="B70" s="20" t="s">
        <v>139</v>
      </c>
      <c r="C70" s="12" t="s">
        <v>140</v>
      </c>
      <c r="D70" s="10">
        <v>1</v>
      </c>
      <c r="E70" s="10"/>
      <c r="F70" s="10" t="s">
        <v>26</v>
      </c>
      <c r="G70" s="10">
        <v>300</v>
      </c>
      <c r="H70" s="10"/>
      <c r="I70" s="10"/>
      <c r="J70" s="10"/>
      <c r="K70" s="10"/>
      <c r="L70" s="10"/>
      <c r="M70" s="10"/>
      <c r="N70" s="10"/>
      <c r="O70" s="10"/>
      <c r="P70" s="10"/>
      <c r="Q70" s="10">
        <f>E70*200+D70*300</f>
        <v>300</v>
      </c>
    </row>
    <row r="71" s="1" customFormat="1" ht="34" customHeight="1" spans="1:17">
      <c r="A71" s="9"/>
      <c r="B71" s="10"/>
      <c r="C71" s="11" t="s">
        <v>141</v>
      </c>
      <c r="D71" s="10">
        <v>58</v>
      </c>
      <c r="E71" s="10">
        <v>14</v>
      </c>
      <c r="F71" s="10"/>
      <c r="G71" s="10">
        <v>6400</v>
      </c>
      <c r="H71" s="10">
        <v>400</v>
      </c>
      <c r="I71" s="10">
        <v>300</v>
      </c>
      <c r="J71" s="10">
        <v>300</v>
      </c>
      <c r="K71" s="10">
        <v>300</v>
      </c>
      <c r="L71" s="10">
        <v>200</v>
      </c>
      <c r="M71" s="10">
        <v>300</v>
      </c>
      <c r="N71" s="10">
        <v>300</v>
      </c>
      <c r="O71" s="10">
        <v>700</v>
      </c>
      <c r="P71" s="10">
        <v>11000</v>
      </c>
      <c r="Q71" s="10">
        <v>20200</v>
      </c>
    </row>
    <row r="72" s="1" customFormat="1" ht="30" customHeight="1" spans="1:17">
      <c r="A72" s="18" t="s">
        <v>142</v>
      </c>
      <c r="B72" s="18"/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s="1" customFormat="1" customHeight="1" spans="1:17">
      <c r="A73" s="2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="1" customFormat="1" customHeight="1" spans="1:17">
      <c r="A74" s="2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="1" customFormat="1" customHeight="1" spans="1:17">
      <c r="A75" s="2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="1" customFormat="1" customHeight="1" spans="1:17">
      <c r="A76" s="2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="1" customFormat="1" customHeight="1" spans="1:17">
      <c r="A77" s="2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="1" customFormat="1" customHeight="1" spans="1:17">
      <c r="A78" s="2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="1" customFormat="1" customHeight="1" spans="1:17">
      <c r="A79" s="2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="1" customFormat="1" customHeight="1" spans="1:17">
      <c r="A80" s="2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="1" customFormat="1" customHeight="1" spans="1:17">
      <c r="A81" s="2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="1" customFormat="1" customHeight="1" spans="1:17">
      <c r="A82" s="2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="1" customFormat="1" customHeight="1" spans="1:17">
      <c r="A83" s="2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</sheetData>
  <mergeCells count="5">
    <mergeCell ref="A1:Q1"/>
    <mergeCell ref="A2:Q2"/>
    <mergeCell ref="G3:Q3"/>
    <mergeCell ref="A72:Q72"/>
    <mergeCell ref="F3:F4"/>
  </mergeCells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零星点工出勤汇总表7月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陈文诗</dc:creator>
  <cp:lastModifiedBy>jesse</cp:lastModifiedBy>
  <dcterms:created xsi:type="dcterms:W3CDTF">2023-07-24T12:45:00Z</dcterms:created>
  <dcterms:modified xsi:type="dcterms:W3CDTF">2025-09-30T01:31:36Z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6BF14998705E4F9CA63A7BF87D1B3DFD_13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