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0397A6-B044-4FAC-BB2A-E9C20CCC3C98}" xr6:coauthVersionLast="47" xr6:coauthVersionMax="47" xr10:uidLastSave="{00000000-0000-0000-0000-000000000000}"/>
  <bookViews>
    <workbookView xWindow="-110" yWindow="-110" windowWidth="24430" windowHeight="16220" activeTab="1" xr2:uid="{00000000-000D-0000-FFFF-FFFF00000000}"/>
  </bookViews>
  <sheets>
    <sheet name="Sheet1" sheetId="1" r:id="rId1"/>
    <sheet name="混淆矩阵" sheetId="2" r:id="rId2"/>
  </sheets>
  <definedNames>
    <definedName name="_xlnm._FilterDatabase" localSheetId="1" hidden="1">混淆矩阵!$A$1:$D$276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2" i="2" l="1"/>
  <c r="D271" i="2"/>
  <c r="D263" i="2"/>
  <c r="D260" i="2"/>
  <c r="D255" i="2"/>
  <c r="D247" i="2"/>
  <c r="D246" i="2"/>
  <c r="D238" i="2"/>
  <c r="D235" i="2"/>
  <c r="D230" i="2"/>
  <c r="D222" i="2"/>
  <c r="D221" i="2"/>
  <c r="D213" i="2"/>
  <c r="D210" i="2"/>
  <c r="D205" i="2"/>
  <c r="D197" i="2"/>
  <c r="D196" i="2"/>
  <c r="D188" i="2"/>
  <c r="D185" i="2"/>
  <c r="D180" i="2"/>
  <c r="D172" i="2"/>
  <c r="D171" i="2"/>
  <c r="D163" i="2"/>
  <c r="D160" i="2"/>
  <c r="D155" i="2"/>
  <c r="D147" i="2"/>
  <c r="D146" i="2"/>
  <c r="D138" i="2"/>
  <c r="D135" i="2"/>
  <c r="D130" i="2"/>
  <c r="D113" i="2"/>
  <c r="D122" i="2"/>
  <c r="D121" i="2"/>
  <c r="D110" i="2"/>
  <c r="D105" i="2"/>
  <c r="D97" i="2"/>
  <c r="D96" i="2"/>
  <c r="D91" i="2"/>
  <c r="D85" i="2"/>
  <c r="D80" i="2"/>
  <c r="D75" i="2"/>
  <c r="D71" i="2"/>
  <c r="D65" i="2"/>
  <c r="D61" i="2"/>
  <c r="D56" i="2"/>
  <c r="D50" i="2"/>
  <c r="D46" i="2"/>
  <c r="D40" i="2"/>
  <c r="D36" i="2"/>
  <c r="D31" i="2"/>
  <c r="D25" i="2"/>
  <c r="D21" i="2"/>
  <c r="D15" i="2"/>
  <c r="D11" i="2"/>
  <c r="D6" i="2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40" i="1"/>
  <c r="G41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2" i="1"/>
  <c r="G2" i="1"/>
</calcChain>
</file>

<file path=xl/sharedStrings.xml><?xml version="1.0" encoding="utf-8"?>
<sst xmlns="http://schemas.openxmlformats.org/spreadsheetml/2006/main" count="917" uniqueCount="36">
  <si>
    <t>Model</t>
    <phoneticPr fontId="1" type="noConversion"/>
  </si>
  <si>
    <t>PCA-SVM</t>
    <phoneticPr fontId="1" type="noConversion"/>
  </si>
  <si>
    <t>1D-CNN</t>
  </si>
  <si>
    <t>1D-CNN</t>
    <phoneticPr fontId="1" type="noConversion"/>
  </si>
  <si>
    <t>ST-PCANet-SVM</t>
    <phoneticPr fontId="1" type="noConversion"/>
  </si>
  <si>
    <t>RP-PCANet-SVM</t>
    <phoneticPr fontId="1" type="noConversion"/>
  </si>
  <si>
    <t>STFT-PCANet-SVM</t>
    <phoneticPr fontId="1" type="noConversion"/>
  </si>
  <si>
    <t>MTF-PCANet-SVM</t>
    <phoneticPr fontId="1" type="noConversion"/>
  </si>
  <si>
    <t>GADF-PCANet-SVM</t>
    <phoneticPr fontId="1" type="noConversion"/>
  </si>
  <si>
    <t>N</t>
    <phoneticPr fontId="1" type="noConversion"/>
  </si>
  <si>
    <t>V</t>
    <phoneticPr fontId="1" type="noConversion"/>
  </si>
  <si>
    <t>S</t>
    <phoneticPr fontId="1" type="noConversion"/>
  </si>
  <si>
    <t>F</t>
    <phoneticPr fontId="1" type="noConversion"/>
  </si>
  <si>
    <t>Q</t>
    <phoneticPr fontId="1" type="noConversion"/>
  </si>
  <si>
    <t xml:space="preserve">PCA-LSTM </t>
    <phoneticPr fontId="1" type="noConversion"/>
  </si>
  <si>
    <t>sensitivity</t>
    <phoneticPr fontId="1" type="noConversion"/>
  </si>
  <si>
    <t>TP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</si>
  <si>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</si>
  <si>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</si>
  <si>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</si>
  <si>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Class</t>
    <phoneticPr fontId="1" type="noConversion"/>
  </si>
  <si>
    <t>positive_predictive</t>
    <phoneticPr fontId="1" type="noConversion"/>
  </si>
  <si>
    <t>True_label</t>
    <phoneticPr fontId="1" type="noConversion"/>
  </si>
  <si>
    <t>Prediction_label</t>
    <phoneticPr fontId="1" type="noConversion"/>
  </si>
  <si>
    <t>frequency(%)</t>
    <phoneticPr fontId="1" type="noConversion"/>
  </si>
  <si>
    <t>PCA-SVM</t>
  </si>
  <si>
    <t>VGG19</t>
  </si>
  <si>
    <t>VGG19</t>
    <phoneticPr fontId="1" type="noConversion"/>
  </si>
  <si>
    <t>ResNet50</t>
  </si>
  <si>
    <t>ResNet101</t>
  </si>
  <si>
    <t>ResNet101</t>
    <phoneticPr fontId="1" type="noConversion"/>
  </si>
  <si>
    <t>ST-PCANet-DML</t>
    <phoneticPr fontId="1" type="noConversion"/>
  </si>
  <si>
    <t>STFT-PCANet-DML</t>
    <phoneticPr fontId="1" type="noConversion"/>
  </si>
  <si>
    <t>RP-PCANet-DML</t>
    <phoneticPr fontId="1" type="noConversion"/>
  </si>
  <si>
    <t>MTF-PCANet-DML</t>
    <phoneticPr fontId="1" type="noConversion"/>
  </si>
  <si>
    <t>GADF-PCANet-DML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</si>
</sst>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="130" zoomScaleNormal="130" workbookViewId="0">
      <selection activeCell="A12" sqref="A12"/>
    </sheetView>
  </sheetViews>
  <sheetFormatPr defaultRowHeight="14" x14ac:dyDescent="0.3"/>
  <cols>
    <col min="1" max="1" width="16.6640625" style="2" customWidth="1"/>
    <col min="2" max="2" width="11.33203125" style="2" bestFit="1" customWidth="1"/>
    <col min="3" max="6" width="11.33203125" style="2" customWidth="1"/>
    <col min="7" max="7" width="8.6640625" style="2"/>
    <col min="8" max="8" width="20.75" style="2" bestFit="1" customWidth="1"/>
    <col min="9" max="16384" width="8.6640625" style="2"/>
  </cols>
  <sheetData>
    <row r="1" spans="1:8" x14ac:dyDescent="0.3">
      <c r="A1" s="1" t="s">
        <v>0</v>
      </c>
      <c r="B1" s="1" t="s">
        <v>20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15</v>
      </c>
      <c r="H1" s="1" t="s">
        <v>21</v>
      </c>
    </row>
    <row r="2" spans="1:8" x14ac:dyDescent="0.3">
      <c r="A2" s="1" t="s">
        <v>1</v>
      </c>
      <c r="B2" s="1" t="s">
        <v>9</v>
      </c>
      <c r="C2" s="1">
        <v>84.78</v>
      </c>
      <c r="D2" s="1">
        <v>78</v>
      </c>
      <c r="E2" s="1">
        <v>50</v>
      </c>
      <c r="F2" s="1">
        <v>50</v>
      </c>
      <c r="G2" s="1">
        <f>C2/(C2+F2)</f>
        <v>0.62902507790473361</v>
      </c>
      <c r="H2" s="1">
        <f>C2/(C2+E2)</f>
        <v>0.62902507790473361</v>
      </c>
    </row>
    <row r="3" spans="1:8" x14ac:dyDescent="0.3">
      <c r="A3" s="1" t="s">
        <v>1</v>
      </c>
      <c r="B3" s="1" t="s">
        <v>10</v>
      </c>
      <c r="C3" s="1">
        <v>84.54</v>
      </c>
      <c r="D3" s="1">
        <v>78</v>
      </c>
      <c r="E3" s="1">
        <v>85</v>
      </c>
      <c r="F3" s="1">
        <v>75</v>
      </c>
      <c r="G3" s="1">
        <f t="shared" ref="G3:G41" si="0">C3/(C3+F3)</f>
        <v>0.52989845806694247</v>
      </c>
      <c r="H3" s="1">
        <f t="shared" ref="H3:H41" si="1">C3/(C3+E3)</f>
        <v>0.49864338799103453</v>
      </c>
    </row>
    <row r="4" spans="1:8" x14ac:dyDescent="0.3">
      <c r="A4" s="1" t="s">
        <v>1</v>
      </c>
      <c r="B4" s="1" t="s">
        <v>11</v>
      </c>
      <c r="C4" s="1">
        <v>84.12</v>
      </c>
      <c r="D4" s="1">
        <v>78.75</v>
      </c>
      <c r="E4" s="1">
        <v>45.18</v>
      </c>
      <c r="F4" s="1">
        <v>61.45</v>
      </c>
      <c r="G4" s="1">
        <f t="shared" si="0"/>
        <v>0.57786631860960369</v>
      </c>
      <c r="H4" s="1">
        <f t="shared" si="1"/>
        <v>0.65058004640371225</v>
      </c>
    </row>
    <row r="5" spans="1:8" x14ac:dyDescent="0.3">
      <c r="A5" s="1" t="s">
        <v>1</v>
      </c>
      <c r="B5" s="1" t="s">
        <v>12</v>
      </c>
      <c r="C5" s="1">
        <v>64.540000000000006</v>
      </c>
      <c r="D5" s="1">
        <v>75.25</v>
      </c>
      <c r="E5" s="1">
        <v>81.540000000000006</v>
      </c>
      <c r="F5" s="1">
        <v>80.25</v>
      </c>
      <c r="G5" s="1">
        <f t="shared" si="0"/>
        <v>0.4457490158160094</v>
      </c>
      <c r="H5" s="1">
        <f t="shared" si="1"/>
        <v>0.44181270536692224</v>
      </c>
    </row>
    <row r="6" spans="1:8" x14ac:dyDescent="0.3">
      <c r="A6" s="1" t="s">
        <v>1</v>
      </c>
      <c r="B6" s="1" t="s">
        <v>13</v>
      </c>
      <c r="C6" s="1">
        <v>80.25</v>
      </c>
      <c r="D6" s="1">
        <v>60.54</v>
      </c>
      <c r="E6" s="1">
        <v>84.22</v>
      </c>
      <c r="F6" s="1">
        <v>67.25</v>
      </c>
      <c r="G6" s="1">
        <f t="shared" si="0"/>
        <v>0.54406779661016946</v>
      </c>
      <c r="H6" s="1">
        <f t="shared" si="1"/>
        <v>0.48793092965282425</v>
      </c>
    </row>
    <row r="7" spans="1:8" x14ac:dyDescent="0.3">
      <c r="A7" s="2" t="s">
        <v>14</v>
      </c>
      <c r="B7" s="2" t="s">
        <v>9</v>
      </c>
      <c r="G7" s="2" t="e">
        <f t="shared" si="0"/>
        <v>#DIV/0!</v>
      </c>
      <c r="H7" s="2" t="e">
        <f t="shared" si="1"/>
        <v>#DIV/0!</v>
      </c>
    </row>
    <row r="8" spans="1:8" x14ac:dyDescent="0.3">
      <c r="A8" s="2" t="s">
        <v>14</v>
      </c>
      <c r="B8" s="2" t="s">
        <v>10</v>
      </c>
      <c r="G8" s="2" t="e">
        <f t="shared" si="0"/>
        <v>#DIV/0!</v>
      </c>
      <c r="H8" s="2" t="e">
        <f t="shared" si="1"/>
        <v>#DIV/0!</v>
      </c>
    </row>
    <row r="9" spans="1:8" x14ac:dyDescent="0.3">
      <c r="A9" s="2" t="s">
        <v>14</v>
      </c>
      <c r="B9" s="2" t="s">
        <v>11</v>
      </c>
      <c r="G9" s="2" t="e">
        <f t="shared" si="0"/>
        <v>#DIV/0!</v>
      </c>
      <c r="H9" s="2" t="e">
        <f t="shared" si="1"/>
        <v>#DIV/0!</v>
      </c>
    </row>
    <row r="10" spans="1:8" x14ac:dyDescent="0.3">
      <c r="A10" s="2" t="s">
        <v>14</v>
      </c>
      <c r="B10" s="2" t="s">
        <v>12</v>
      </c>
      <c r="G10" s="2" t="e">
        <f t="shared" si="0"/>
        <v>#DIV/0!</v>
      </c>
      <c r="H10" s="2" t="e">
        <f t="shared" si="1"/>
        <v>#DIV/0!</v>
      </c>
    </row>
    <row r="11" spans="1:8" x14ac:dyDescent="0.3">
      <c r="A11" s="2" t="s">
        <v>14</v>
      </c>
      <c r="B11" s="2" t="s">
        <v>13</v>
      </c>
      <c r="G11" s="2" t="e">
        <f t="shared" si="0"/>
        <v>#DIV/0!</v>
      </c>
      <c r="H11" s="2" t="e">
        <f t="shared" si="1"/>
        <v>#DIV/0!</v>
      </c>
    </row>
    <row r="12" spans="1:8" x14ac:dyDescent="0.3">
      <c r="A12" s="2" t="s">
        <v>3</v>
      </c>
      <c r="B12" s="2" t="s">
        <v>9</v>
      </c>
      <c r="G12" s="2" t="e">
        <f t="shared" si="0"/>
        <v>#DIV/0!</v>
      </c>
      <c r="H12" s="2" t="e">
        <f t="shared" si="1"/>
        <v>#DIV/0!</v>
      </c>
    </row>
    <row r="13" spans="1:8" x14ac:dyDescent="0.3">
      <c r="A13" s="2" t="s">
        <v>3</v>
      </c>
      <c r="B13" s="2" t="s">
        <v>10</v>
      </c>
      <c r="G13" s="2" t="e">
        <f t="shared" si="0"/>
        <v>#DIV/0!</v>
      </c>
      <c r="H13" s="2" t="e">
        <f t="shared" si="1"/>
        <v>#DIV/0!</v>
      </c>
    </row>
    <row r="14" spans="1:8" x14ac:dyDescent="0.3">
      <c r="A14" s="2" t="s">
        <v>2</v>
      </c>
      <c r="B14" s="2" t="s">
        <v>11</v>
      </c>
      <c r="G14" s="2" t="e">
        <f t="shared" si="0"/>
        <v>#DIV/0!</v>
      </c>
      <c r="H14" s="2" t="e">
        <f t="shared" si="1"/>
        <v>#DIV/0!</v>
      </c>
    </row>
    <row r="15" spans="1:8" x14ac:dyDescent="0.3">
      <c r="A15" s="2" t="s">
        <v>2</v>
      </c>
      <c r="B15" s="2" t="s">
        <v>12</v>
      </c>
      <c r="G15" s="2" t="e">
        <f t="shared" si="0"/>
        <v>#DIV/0!</v>
      </c>
      <c r="H15" s="2" t="e">
        <f t="shared" si="1"/>
        <v>#DIV/0!</v>
      </c>
    </row>
    <row r="16" spans="1:8" x14ac:dyDescent="0.3">
      <c r="A16" s="2" t="s">
        <v>2</v>
      </c>
      <c r="B16" s="2" t="s">
        <v>13</v>
      </c>
      <c r="G16" s="2" t="e">
        <f t="shared" si="0"/>
        <v>#DIV/0!</v>
      </c>
      <c r="H16" s="2" t="e">
        <f t="shared" si="1"/>
        <v>#DIV/0!</v>
      </c>
    </row>
    <row r="17" spans="1:8" x14ac:dyDescent="0.3">
      <c r="A17" s="2" t="s">
        <v>4</v>
      </c>
      <c r="B17" s="2" t="s">
        <v>9</v>
      </c>
      <c r="G17" s="2" t="e">
        <f t="shared" si="0"/>
        <v>#DIV/0!</v>
      </c>
      <c r="H17" s="2" t="e">
        <f t="shared" si="1"/>
        <v>#DIV/0!</v>
      </c>
    </row>
    <row r="18" spans="1:8" x14ac:dyDescent="0.3">
      <c r="A18" s="2" t="s">
        <v>4</v>
      </c>
      <c r="B18" s="2" t="s">
        <v>10</v>
      </c>
      <c r="G18" s="2" t="e">
        <f t="shared" si="0"/>
        <v>#DIV/0!</v>
      </c>
      <c r="H18" s="2" t="e">
        <f t="shared" si="1"/>
        <v>#DIV/0!</v>
      </c>
    </row>
    <row r="19" spans="1:8" x14ac:dyDescent="0.3">
      <c r="A19" s="2" t="s">
        <v>4</v>
      </c>
      <c r="B19" s="2" t="s">
        <v>11</v>
      </c>
      <c r="G19" s="2" t="e">
        <f t="shared" si="0"/>
        <v>#DIV/0!</v>
      </c>
      <c r="H19" s="2" t="e">
        <f t="shared" si="1"/>
        <v>#DIV/0!</v>
      </c>
    </row>
    <row r="20" spans="1:8" x14ac:dyDescent="0.3">
      <c r="A20" s="2" t="s">
        <v>4</v>
      </c>
      <c r="B20" s="2" t="s">
        <v>12</v>
      </c>
      <c r="G20" s="2" t="e">
        <f t="shared" si="0"/>
        <v>#DIV/0!</v>
      </c>
      <c r="H20" s="2" t="e">
        <f t="shared" si="1"/>
        <v>#DIV/0!</v>
      </c>
    </row>
    <row r="21" spans="1:8" x14ac:dyDescent="0.3">
      <c r="A21" s="2" t="s">
        <v>4</v>
      </c>
      <c r="B21" s="2" t="s">
        <v>13</v>
      </c>
      <c r="G21" s="2" t="e">
        <f t="shared" si="0"/>
        <v>#DIV/0!</v>
      </c>
      <c r="H21" s="2" t="e">
        <f t="shared" si="1"/>
        <v>#DIV/0!</v>
      </c>
    </row>
    <row r="22" spans="1:8" x14ac:dyDescent="0.3">
      <c r="A22" s="2" t="s">
        <v>5</v>
      </c>
      <c r="B22" s="2" t="s">
        <v>9</v>
      </c>
      <c r="G22" s="2" t="e">
        <f t="shared" si="0"/>
        <v>#DIV/0!</v>
      </c>
      <c r="H22" s="2" t="e">
        <f>C22/(C22+E22)</f>
        <v>#DIV/0!</v>
      </c>
    </row>
    <row r="23" spans="1:8" x14ac:dyDescent="0.3">
      <c r="A23" s="2" t="s">
        <v>5</v>
      </c>
      <c r="B23" s="2" t="s">
        <v>10</v>
      </c>
      <c r="G23" s="2" t="e">
        <f t="shared" si="0"/>
        <v>#DIV/0!</v>
      </c>
      <c r="H23" s="2" t="e">
        <f t="shared" si="1"/>
        <v>#DIV/0!</v>
      </c>
    </row>
    <row r="24" spans="1:8" x14ac:dyDescent="0.3">
      <c r="A24" s="2" t="s">
        <v>5</v>
      </c>
      <c r="B24" s="2" t="s">
        <v>11</v>
      </c>
      <c r="G24" s="2" t="e">
        <f t="shared" si="0"/>
        <v>#DIV/0!</v>
      </c>
      <c r="H24" s="2" t="e">
        <f t="shared" si="1"/>
        <v>#DIV/0!</v>
      </c>
    </row>
    <row r="25" spans="1:8" x14ac:dyDescent="0.3">
      <c r="A25" s="2" t="s">
        <v>5</v>
      </c>
      <c r="B25" s="2" t="s">
        <v>12</v>
      </c>
      <c r="G25" s="2" t="e">
        <f t="shared" si="0"/>
        <v>#DIV/0!</v>
      </c>
      <c r="H25" s="2" t="e">
        <f t="shared" si="1"/>
        <v>#DIV/0!</v>
      </c>
    </row>
    <row r="26" spans="1:8" x14ac:dyDescent="0.3">
      <c r="A26" s="2" t="s">
        <v>5</v>
      </c>
      <c r="B26" s="2" t="s">
        <v>13</v>
      </c>
      <c r="G26" s="2" t="e">
        <f t="shared" si="0"/>
        <v>#DIV/0!</v>
      </c>
      <c r="H26" s="2" t="e">
        <f t="shared" si="1"/>
        <v>#DIV/0!</v>
      </c>
    </row>
    <row r="27" spans="1:8" x14ac:dyDescent="0.3">
      <c r="A27" s="2" t="s">
        <v>7</v>
      </c>
      <c r="B27" s="2" t="s">
        <v>9</v>
      </c>
      <c r="G27" s="2" t="e">
        <f>C27/(C27+F27)</f>
        <v>#DIV/0!</v>
      </c>
      <c r="H27" s="2" t="e">
        <f t="shared" si="1"/>
        <v>#DIV/0!</v>
      </c>
    </row>
    <row r="28" spans="1:8" x14ac:dyDescent="0.3">
      <c r="A28" s="2" t="s">
        <v>7</v>
      </c>
      <c r="B28" s="2" t="s">
        <v>10</v>
      </c>
      <c r="G28" s="2" t="e">
        <f t="shared" si="0"/>
        <v>#DIV/0!</v>
      </c>
      <c r="H28" s="2" t="e">
        <f t="shared" si="1"/>
        <v>#DIV/0!</v>
      </c>
    </row>
    <row r="29" spans="1:8" x14ac:dyDescent="0.3">
      <c r="A29" s="2" t="s">
        <v>7</v>
      </c>
      <c r="B29" s="2" t="s">
        <v>11</v>
      </c>
      <c r="G29" s="2" t="e">
        <f t="shared" si="0"/>
        <v>#DIV/0!</v>
      </c>
      <c r="H29" s="2" t="e">
        <f t="shared" si="1"/>
        <v>#DIV/0!</v>
      </c>
    </row>
    <row r="30" spans="1:8" x14ac:dyDescent="0.3">
      <c r="A30" s="2" t="s">
        <v>7</v>
      </c>
      <c r="B30" s="2" t="s">
        <v>12</v>
      </c>
      <c r="G30" s="2" t="e">
        <f t="shared" si="0"/>
        <v>#DIV/0!</v>
      </c>
      <c r="H30" s="2" t="e">
        <f t="shared" si="1"/>
        <v>#DIV/0!</v>
      </c>
    </row>
    <row r="31" spans="1:8" x14ac:dyDescent="0.3">
      <c r="A31" s="2" t="s">
        <v>7</v>
      </c>
      <c r="B31" s="2" t="s">
        <v>13</v>
      </c>
      <c r="G31" s="2" t="e">
        <f t="shared" si="0"/>
        <v>#DIV/0!</v>
      </c>
      <c r="H31" s="2" t="e">
        <f t="shared" si="1"/>
        <v>#DIV/0!</v>
      </c>
    </row>
    <row r="32" spans="1:8" x14ac:dyDescent="0.3">
      <c r="A32" s="2" t="s">
        <v>6</v>
      </c>
      <c r="B32" s="2" t="s">
        <v>9</v>
      </c>
      <c r="G32" s="2" t="e">
        <f t="shared" si="0"/>
        <v>#DIV/0!</v>
      </c>
      <c r="H32" s="2" t="e">
        <f t="shared" si="1"/>
        <v>#DIV/0!</v>
      </c>
    </row>
    <row r="33" spans="1:8" x14ac:dyDescent="0.3">
      <c r="A33" s="2" t="s">
        <v>6</v>
      </c>
      <c r="B33" s="2" t="s">
        <v>10</v>
      </c>
      <c r="G33" s="2" t="e">
        <f t="shared" si="0"/>
        <v>#DIV/0!</v>
      </c>
      <c r="H33" s="2" t="e">
        <f t="shared" si="1"/>
        <v>#DIV/0!</v>
      </c>
    </row>
    <row r="34" spans="1:8" x14ac:dyDescent="0.3">
      <c r="A34" s="2" t="s">
        <v>6</v>
      </c>
      <c r="B34" s="2" t="s">
        <v>11</v>
      </c>
      <c r="G34" s="2" t="e">
        <f t="shared" si="0"/>
        <v>#DIV/0!</v>
      </c>
      <c r="H34" s="2" t="e">
        <f t="shared" si="1"/>
        <v>#DIV/0!</v>
      </c>
    </row>
    <row r="35" spans="1:8" x14ac:dyDescent="0.3">
      <c r="A35" s="2" t="s">
        <v>6</v>
      </c>
      <c r="B35" s="2" t="s">
        <v>12</v>
      </c>
      <c r="G35" s="2" t="e">
        <f t="shared" si="0"/>
        <v>#DIV/0!</v>
      </c>
      <c r="H35" s="2" t="e">
        <f t="shared" si="1"/>
        <v>#DIV/0!</v>
      </c>
    </row>
    <row r="36" spans="1:8" x14ac:dyDescent="0.3">
      <c r="A36" s="2" t="s">
        <v>6</v>
      </c>
      <c r="B36" s="2" t="s">
        <v>13</v>
      </c>
      <c r="G36" s="2" t="e">
        <f t="shared" si="0"/>
        <v>#DIV/0!</v>
      </c>
      <c r="H36" s="2" t="e">
        <f t="shared" si="1"/>
        <v>#DIV/0!</v>
      </c>
    </row>
    <row r="37" spans="1:8" x14ac:dyDescent="0.3">
      <c r="A37" s="2" t="s">
        <v>8</v>
      </c>
      <c r="B37" s="2" t="s">
        <v>9</v>
      </c>
      <c r="G37" s="2" t="e">
        <f t="shared" si="0"/>
        <v>#DIV/0!</v>
      </c>
      <c r="H37" s="2" t="e">
        <f t="shared" si="1"/>
        <v>#DIV/0!</v>
      </c>
    </row>
    <row r="38" spans="1:8" x14ac:dyDescent="0.3">
      <c r="A38" s="2" t="s">
        <v>8</v>
      </c>
      <c r="B38" s="2" t="s">
        <v>10</v>
      </c>
      <c r="G38" s="2" t="e">
        <f t="shared" si="0"/>
        <v>#DIV/0!</v>
      </c>
      <c r="H38" s="2" t="e">
        <f t="shared" si="1"/>
        <v>#DIV/0!</v>
      </c>
    </row>
    <row r="39" spans="1:8" x14ac:dyDescent="0.3">
      <c r="A39" s="2" t="s">
        <v>8</v>
      </c>
      <c r="B39" s="2" t="s">
        <v>11</v>
      </c>
      <c r="G39" s="2" t="e">
        <f t="shared" si="0"/>
        <v>#DIV/0!</v>
      </c>
      <c r="H39" s="2" t="e">
        <f t="shared" si="1"/>
        <v>#DIV/0!</v>
      </c>
    </row>
    <row r="40" spans="1:8" x14ac:dyDescent="0.3">
      <c r="A40" s="2" t="s">
        <v>8</v>
      </c>
      <c r="B40" s="2" t="s">
        <v>12</v>
      </c>
      <c r="G40" s="2" t="e">
        <f>C40/(C40+F40)</f>
        <v>#DIV/0!</v>
      </c>
      <c r="H40" s="2" t="e">
        <f t="shared" si="1"/>
        <v>#DIV/0!</v>
      </c>
    </row>
    <row r="41" spans="1:8" x14ac:dyDescent="0.3">
      <c r="A41" s="2" t="s">
        <v>8</v>
      </c>
      <c r="B41" s="2" t="s">
        <v>13</v>
      </c>
      <c r="G41" s="2" t="e">
        <f t="shared" si="0"/>
        <v>#DIV/0!</v>
      </c>
      <c r="H41" s="2" t="e">
        <f t="shared" si="1"/>
        <v>#DIV/0!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A39E-AC9E-426D-9170-8093898B2F07}">
  <sheetPr filterMode="1"/>
  <dimension ref="A1:H276"/>
  <sheetViews>
    <sheetView tabSelected="1" zoomScale="115" zoomScaleNormal="115" workbookViewId="0">
      <selection activeCell="D255" activeCellId="1" sqref="D272 D255"/>
    </sheetView>
  </sheetViews>
  <sheetFormatPr defaultRowHeight="14" x14ac:dyDescent="0.3"/>
  <cols>
    <col min="1" max="1" width="18" style="2" bestFit="1" customWidth="1"/>
    <col min="2" max="2" width="8.6640625" style="2"/>
    <col min="3" max="3" width="13.58203125" style="2" bestFit="1" customWidth="1"/>
    <col min="4" max="4" width="10.83203125" style="2" bestFit="1" customWidth="1"/>
    <col min="5" max="8" width="9.08203125" style="2" bestFit="1" customWidth="1"/>
    <col min="9" max="16384" width="8.6640625" style="2"/>
  </cols>
  <sheetData>
    <row r="1" spans="1:8" x14ac:dyDescent="0.3">
      <c r="A1" s="2" t="s">
        <v>0</v>
      </c>
      <c r="B1" s="2" t="s">
        <v>22</v>
      </c>
      <c r="C1" s="2" t="s">
        <v>23</v>
      </c>
      <c r="D1" s="1" t="s">
        <v>24</v>
      </c>
      <c r="E1" s="1"/>
      <c r="F1" s="1"/>
      <c r="G1" s="1"/>
      <c r="H1" s="1"/>
    </row>
    <row r="2" spans="1:8" hidden="1" x14ac:dyDescent="0.3">
      <c r="A2" s="2" t="s">
        <v>25</v>
      </c>
      <c r="B2" s="1" t="s">
        <v>9</v>
      </c>
      <c r="C2" s="1" t="s">
        <v>9</v>
      </c>
      <c r="D2" s="3">
        <v>84.78</v>
      </c>
      <c r="E2" s="3"/>
      <c r="F2" s="3"/>
      <c r="G2" s="3"/>
      <c r="H2" s="3"/>
    </row>
    <row r="3" spans="1:8" hidden="1" x14ac:dyDescent="0.3">
      <c r="A3" s="2" t="s">
        <v>25</v>
      </c>
      <c r="B3" s="1" t="s">
        <v>9</v>
      </c>
      <c r="C3" s="1" t="s">
        <v>10</v>
      </c>
      <c r="D3" s="3">
        <v>5.24</v>
      </c>
      <c r="E3" s="3"/>
      <c r="F3" s="3"/>
      <c r="G3" s="3"/>
      <c r="H3" s="3"/>
    </row>
    <row r="4" spans="1:8" hidden="1" x14ac:dyDescent="0.3">
      <c r="A4" s="2" t="s">
        <v>25</v>
      </c>
      <c r="B4" s="1" t="s">
        <v>9</v>
      </c>
      <c r="C4" s="1" t="s">
        <v>11</v>
      </c>
      <c r="D4" s="3">
        <v>3.21</v>
      </c>
      <c r="E4" s="3"/>
      <c r="F4" s="3"/>
      <c r="G4" s="3"/>
      <c r="H4" s="3"/>
    </row>
    <row r="5" spans="1:8" hidden="1" x14ac:dyDescent="0.3">
      <c r="A5" s="2" t="s">
        <v>25</v>
      </c>
      <c r="B5" s="1" t="s">
        <v>9</v>
      </c>
      <c r="C5" s="1" t="s">
        <v>12</v>
      </c>
      <c r="D5" s="3">
        <v>1.45</v>
      </c>
      <c r="E5" s="3"/>
      <c r="F5" s="3"/>
      <c r="G5" s="3"/>
      <c r="H5" s="3"/>
    </row>
    <row r="6" spans="1:8" hidden="1" x14ac:dyDescent="0.3">
      <c r="A6" s="2" t="s">
        <v>25</v>
      </c>
      <c r="B6" s="1" t="s">
        <v>9</v>
      </c>
      <c r="C6" s="1" t="s">
        <v>13</v>
      </c>
      <c r="D6" s="3">
        <f>100-D5-D4-D3-D2</f>
        <v>5.3200000000000074</v>
      </c>
      <c r="E6" s="3"/>
      <c r="F6" s="3"/>
      <c r="G6" s="3"/>
      <c r="H6" s="3"/>
    </row>
    <row r="7" spans="1:8" hidden="1" x14ac:dyDescent="0.3">
      <c r="A7" s="2" t="s">
        <v>25</v>
      </c>
      <c r="B7" s="1" t="s">
        <v>10</v>
      </c>
      <c r="C7" s="1" t="s">
        <v>9</v>
      </c>
      <c r="D7" s="3">
        <v>6.12</v>
      </c>
      <c r="E7" s="3"/>
      <c r="F7" s="3"/>
      <c r="G7" s="3"/>
      <c r="H7" s="3"/>
    </row>
    <row r="8" spans="1:8" hidden="1" x14ac:dyDescent="0.3">
      <c r="A8" s="2" t="s">
        <v>25</v>
      </c>
      <c r="B8" s="1" t="s">
        <v>10</v>
      </c>
      <c r="C8" s="1" t="s">
        <v>10</v>
      </c>
      <c r="D8" s="3">
        <v>84.54</v>
      </c>
      <c r="E8" s="3"/>
      <c r="F8" s="3"/>
      <c r="G8" s="3"/>
      <c r="H8" s="3"/>
    </row>
    <row r="9" spans="1:8" hidden="1" x14ac:dyDescent="0.3">
      <c r="A9" s="2" t="s">
        <v>25</v>
      </c>
      <c r="B9" s="1" t="s">
        <v>10</v>
      </c>
      <c r="C9" s="1" t="s">
        <v>11</v>
      </c>
      <c r="D9" s="3">
        <v>3.21</v>
      </c>
      <c r="E9" s="3"/>
      <c r="F9" s="3"/>
      <c r="G9" s="3"/>
      <c r="H9" s="3"/>
    </row>
    <row r="10" spans="1:8" hidden="1" x14ac:dyDescent="0.3">
      <c r="A10" s="2" t="s">
        <v>25</v>
      </c>
      <c r="B10" s="1" t="s">
        <v>10</v>
      </c>
      <c r="C10" s="1" t="s">
        <v>12</v>
      </c>
      <c r="D10" s="3">
        <v>5.42</v>
      </c>
      <c r="E10" s="3"/>
      <c r="F10" s="3"/>
      <c r="G10" s="3"/>
      <c r="H10" s="3"/>
    </row>
    <row r="11" spans="1:8" hidden="1" x14ac:dyDescent="0.3">
      <c r="A11" s="2" t="s">
        <v>25</v>
      </c>
      <c r="B11" s="1" t="s">
        <v>10</v>
      </c>
      <c r="C11" s="1" t="s">
        <v>13</v>
      </c>
      <c r="D11" s="3">
        <f>100-D7-D8-D9-D10</f>
        <v>0.70999999999998931</v>
      </c>
      <c r="E11" s="3"/>
      <c r="F11" s="3"/>
      <c r="G11" s="3"/>
      <c r="H11" s="3"/>
    </row>
    <row r="12" spans="1:8" hidden="1" x14ac:dyDescent="0.3">
      <c r="A12" s="2" t="s">
        <v>25</v>
      </c>
      <c r="B12" s="1" t="s">
        <v>11</v>
      </c>
      <c r="C12" s="1" t="s">
        <v>9</v>
      </c>
      <c r="D12" s="3">
        <v>5.45</v>
      </c>
      <c r="E12" s="3"/>
      <c r="F12" s="3"/>
      <c r="G12" s="3"/>
      <c r="H12" s="3"/>
    </row>
    <row r="13" spans="1:8" hidden="1" x14ac:dyDescent="0.3">
      <c r="A13" s="2" t="s">
        <v>25</v>
      </c>
      <c r="B13" s="1" t="s">
        <v>11</v>
      </c>
      <c r="C13" s="1" t="s">
        <v>10</v>
      </c>
      <c r="D13" s="3">
        <v>2.54</v>
      </c>
      <c r="E13" s="3"/>
      <c r="F13" s="3"/>
      <c r="G13" s="3"/>
      <c r="H13" s="3"/>
    </row>
    <row r="14" spans="1:8" hidden="1" x14ac:dyDescent="0.3">
      <c r="A14" s="2" t="s">
        <v>25</v>
      </c>
      <c r="B14" s="1" t="s">
        <v>11</v>
      </c>
      <c r="C14" s="1" t="s">
        <v>11</v>
      </c>
      <c r="D14" s="3">
        <v>84.12</v>
      </c>
      <c r="E14" s="3"/>
      <c r="F14" s="3"/>
      <c r="G14" s="3"/>
      <c r="H14" s="3"/>
    </row>
    <row r="15" spans="1:8" hidden="1" x14ac:dyDescent="0.3">
      <c r="A15" s="2" t="s">
        <v>25</v>
      </c>
      <c r="B15" s="1" t="s">
        <v>11</v>
      </c>
      <c r="C15" s="1" t="s">
        <v>12</v>
      </c>
      <c r="D15" s="3">
        <f>100-D14-D13-D12-D16</f>
        <v>5.3499999999999961</v>
      </c>
      <c r="E15" s="3"/>
      <c r="F15" s="3"/>
      <c r="G15" s="3"/>
      <c r="H15" s="3"/>
    </row>
    <row r="16" spans="1:8" hidden="1" x14ac:dyDescent="0.3">
      <c r="A16" s="2" t="s">
        <v>25</v>
      </c>
      <c r="B16" s="1" t="s">
        <v>11</v>
      </c>
      <c r="C16" s="1" t="s">
        <v>13</v>
      </c>
      <c r="D16" s="3">
        <v>2.54</v>
      </c>
      <c r="E16" s="3"/>
      <c r="F16" s="3"/>
      <c r="G16" s="3"/>
      <c r="H16" s="3"/>
    </row>
    <row r="17" spans="1:8" hidden="1" x14ac:dyDescent="0.3">
      <c r="A17" s="2" t="s">
        <v>25</v>
      </c>
      <c r="B17" s="1" t="s">
        <v>12</v>
      </c>
      <c r="C17" s="1" t="s">
        <v>9</v>
      </c>
      <c r="D17" s="3">
        <v>2.2400000000000002</v>
      </c>
      <c r="E17" s="3"/>
      <c r="F17" s="3"/>
      <c r="G17" s="3"/>
      <c r="H17" s="3"/>
    </row>
    <row r="18" spans="1:8" hidden="1" x14ac:dyDescent="0.3">
      <c r="A18" s="2" t="s">
        <v>25</v>
      </c>
      <c r="B18" s="1" t="s">
        <v>12</v>
      </c>
      <c r="C18" s="1" t="s">
        <v>10</v>
      </c>
      <c r="D18" s="3">
        <v>5.21</v>
      </c>
      <c r="E18" s="3"/>
      <c r="F18" s="3"/>
      <c r="G18" s="3"/>
      <c r="H18" s="3"/>
    </row>
    <row r="19" spans="1:8" hidden="1" x14ac:dyDescent="0.3">
      <c r="A19" s="2" t="s">
        <v>25</v>
      </c>
      <c r="B19" s="1" t="s">
        <v>12</v>
      </c>
      <c r="C19" s="1" t="s">
        <v>11</v>
      </c>
      <c r="D19" s="3">
        <v>5.85</v>
      </c>
      <c r="E19" s="3"/>
      <c r="F19" s="3"/>
      <c r="G19" s="3"/>
      <c r="H19" s="3"/>
    </row>
    <row r="20" spans="1:8" hidden="1" x14ac:dyDescent="0.3">
      <c r="A20" s="2" t="s">
        <v>25</v>
      </c>
      <c r="B20" s="1" t="s">
        <v>12</v>
      </c>
      <c r="C20" s="1" t="s">
        <v>12</v>
      </c>
      <c r="D20" s="3">
        <v>55.25</v>
      </c>
      <c r="E20" s="3"/>
      <c r="F20" s="3"/>
      <c r="G20" s="3"/>
      <c r="H20" s="3"/>
    </row>
    <row r="21" spans="1:8" hidden="1" x14ac:dyDescent="0.3">
      <c r="A21" s="2" t="s">
        <v>25</v>
      </c>
      <c r="B21" s="1" t="s">
        <v>12</v>
      </c>
      <c r="C21" s="1" t="s">
        <v>13</v>
      </c>
      <c r="D21" s="3">
        <f>100-D20-D19-D18-D17</f>
        <v>31.449999999999996</v>
      </c>
      <c r="E21" s="3"/>
      <c r="F21" s="3"/>
      <c r="G21" s="3"/>
      <c r="H21" s="3"/>
    </row>
    <row r="22" spans="1:8" ht="12.5" hidden="1" customHeight="1" x14ac:dyDescent="0.3">
      <c r="A22" s="2" t="s">
        <v>25</v>
      </c>
      <c r="B22" s="1" t="s">
        <v>13</v>
      </c>
      <c r="C22" s="1" t="s">
        <v>9</v>
      </c>
      <c r="D22" s="3">
        <v>2.54</v>
      </c>
      <c r="E22" s="3"/>
      <c r="F22" s="3"/>
      <c r="G22" s="3"/>
      <c r="H22" s="3"/>
    </row>
    <row r="23" spans="1:8" hidden="1" x14ac:dyDescent="0.3">
      <c r="A23" s="2" t="s">
        <v>25</v>
      </c>
      <c r="B23" s="1" t="s">
        <v>13</v>
      </c>
      <c r="C23" s="1" t="s">
        <v>10</v>
      </c>
      <c r="D23" s="2">
        <v>5.21</v>
      </c>
    </row>
    <row r="24" spans="1:8" hidden="1" x14ac:dyDescent="0.3">
      <c r="A24" s="2" t="s">
        <v>25</v>
      </c>
      <c r="B24" s="1" t="s">
        <v>13</v>
      </c>
      <c r="C24" s="1" t="s">
        <v>11</v>
      </c>
      <c r="D24" s="2">
        <v>5.21</v>
      </c>
    </row>
    <row r="25" spans="1:8" hidden="1" x14ac:dyDescent="0.3">
      <c r="A25" s="2" t="s">
        <v>25</v>
      </c>
      <c r="B25" s="1" t="s">
        <v>13</v>
      </c>
      <c r="C25" s="1" t="s">
        <v>12</v>
      </c>
      <c r="D25" s="2">
        <f>100-D26-D24-D23-D22</f>
        <v>6.8199999999999994</v>
      </c>
    </row>
    <row r="26" spans="1:8" hidden="1" x14ac:dyDescent="0.3">
      <c r="A26" s="2" t="s">
        <v>25</v>
      </c>
      <c r="B26" s="1" t="s">
        <v>13</v>
      </c>
      <c r="C26" s="1" t="s">
        <v>13</v>
      </c>
      <c r="D26" s="2">
        <v>80.22</v>
      </c>
    </row>
    <row r="27" spans="1:8" hidden="1" x14ac:dyDescent="0.3">
      <c r="A27" s="2" t="s">
        <v>14</v>
      </c>
      <c r="B27" s="1" t="s">
        <v>9</v>
      </c>
      <c r="C27" s="1" t="s">
        <v>9</v>
      </c>
      <c r="D27" s="3">
        <v>84.78</v>
      </c>
    </row>
    <row r="28" spans="1:8" hidden="1" x14ac:dyDescent="0.3">
      <c r="A28" s="2" t="s">
        <v>14</v>
      </c>
      <c r="B28" s="1" t="s">
        <v>9</v>
      </c>
      <c r="C28" s="1" t="s">
        <v>10</v>
      </c>
      <c r="D28" s="3">
        <v>5.24</v>
      </c>
    </row>
    <row r="29" spans="1:8" hidden="1" x14ac:dyDescent="0.3">
      <c r="A29" s="2" t="s">
        <v>14</v>
      </c>
      <c r="B29" s="1" t="s">
        <v>9</v>
      </c>
      <c r="C29" s="1" t="s">
        <v>11</v>
      </c>
      <c r="D29" s="3">
        <v>3.21</v>
      </c>
    </row>
    <row r="30" spans="1:8" hidden="1" x14ac:dyDescent="0.3">
      <c r="A30" s="2" t="s">
        <v>14</v>
      </c>
      <c r="B30" s="1" t="s">
        <v>9</v>
      </c>
      <c r="C30" s="1" t="s">
        <v>12</v>
      </c>
      <c r="D30" s="3">
        <v>1.45</v>
      </c>
    </row>
    <row r="31" spans="1:8" hidden="1" x14ac:dyDescent="0.3">
      <c r="A31" s="2" t="s">
        <v>14</v>
      </c>
      <c r="B31" s="1" t="s">
        <v>9</v>
      </c>
      <c r="C31" s="1" t="s">
        <v>13</v>
      </c>
      <c r="D31" s="3">
        <f>100-D30-D29-D28-D27</f>
        <v>5.3200000000000074</v>
      </c>
    </row>
    <row r="32" spans="1:8" hidden="1" x14ac:dyDescent="0.3">
      <c r="A32" s="2" t="s">
        <v>14</v>
      </c>
      <c r="B32" s="1" t="s">
        <v>10</v>
      </c>
      <c r="C32" s="1" t="s">
        <v>9</v>
      </c>
      <c r="D32" s="3">
        <v>6.12</v>
      </c>
    </row>
    <row r="33" spans="1:4" hidden="1" x14ac:dyDescent="0.3">
      <c r="A33" s="2" t="s">
        <v>14</v>
      </c>
      <c r="B33" s="1" t="s">
        <v>10</v>
      </c>
      <c r="C33" s="1" t="s">
        <v>10</v>
      </c>
      <c r="D33" s="3">
        <v>84.54</v>
      </c>
    </row>
    <row r="34" spans="1:4" hidden="1" x14ac:dyDescent="0.3">
      <c r="A34" s="2" t="s">
        <v>14</v>
      </c>
      <c r="B34" s="1" t="s">
        <v>10</v>
      </c>
      <c r="C34" s="1" t="s">
        <v>11</v>
      </c>
      <c r="D34" s="3">
        <v>3.21</v>
      </c>
    </row>
    <row r="35" spans="1:4" hidden="1" x14ac:dyDescent="0.3">
      <c r="A35" s="2" t="s">
        <v>14</v>
      </c>
      <c r="B35" s="1" t="s">
        <v>10</v>
      </c>
      <c r="C35" s="1" t="s">
        <v>12</v>
      </c>
      <c r="D35" s="3">
        <v>5.42</v>
      </c>
    </row>
    <row r="36" spans="1:4" hidden="1" x14ac:dyDescent="0.3">
      <c r="A36" s="2" t="s">
        <v>14</v>
      </c>
      <c r="B36" s="1" t="s">
        <v>10</v>
      </c>
      <c r="C36" s="1" t="s">
        <v>13</v>
      </c>
      <c r="D36" s="3">
        <f>100-D32-D33-D34-D35</f>
        <v>0.70999999999998931</v>
      </c>
    </row>
    <row r="37" spans="1:4" hidden="1" x14ac:dyDescent="0.3">
      <c r="A37" s="2" t="s">
        <v>14</v>
      </c>
      <c r="B37" s="1" t="s">
        <v>11</v>
      </c>
      <c r="C37" s="1" t="s">
        <v>9</v>
      </c>
      <c r="D37" s="3">
        <v>5.45</v>
      </c>
    </row>
    <row r="38" spans="1:4" hidden="1" x14ac:dyDescent="0.3">
      <c r="A38" s="2" t="s">
        <v>14</v>
      </c>
      <c r="B38" s="1" t="s">
        <v>11</v>
      </c>
      <c r="C38" s="1" t="s">
        <v>10</v>
      </c>
      <c r="D38" s="3">
        <v>2.54</v>
      </c>
    </row>
    <row r="39" spans="1:4" hidden="1" x14ac:dyDescent="0.3">
      <c r="A39" s="2" t="s">
        <v>14</v>
      </c>
      <c r="B39" s="1" t="s">
        <v>11</v>
      </c>
      <c r="C39" s="1" t="s">
        <v>11</v>
      </c>
      <c r="D39" s="3">
        <v>80.45</v>
      </c>
    </row>
    <row r="40" spans="1:4" hidden="1" x14ac:dyDescent="0.3">
      <c r="A40" s="2" t="s">
        <v>14</v>
      </c>
      <c r="B40" s="1" t="s">
        <v>11</v>
      </c>
      <c r="C40" s="1" t="s">
        <v>12</v>
      </c>
      <c r="D40" s="3">
        <f>100-D39-D38-D37-D41</f>
        <v>9.02</v>
      </c>
    </row>
    <row r="41" spans="1:4" hidden="1" x14ac:dyDescent="0.3">
      <c r="A41" s="2" t="s">
        <v>14</v>
      </c>
      <c r="B41" s="1" t="s">
        <v>11</v>
      </c>
      <c r="C41" s="1" t="s">
        <v>13</v>
      </c>
      <c r="D41" s="3">
        <v>2.54</v>
      </c>
    </row>
    <row r="42" spans="1:4" hidden="1" x14ac:dyDescent="0.3">
      <c r="A42" s="2" t="s">
        <v>14</v>
      </c>
      <c r="B42" s="1" t="s">
        <v>12</v>
      </c>
      <c r="C42" s="1" t="s">
        <v>9</v>
      </c>
      <c r="D42" s="3">
        <v>2.2400000000000002</v>
      </c>
    </row>
    <row r="43" spans="1:4" hidden="1" x14ac:dyDescent="0.3">
      <c r="A43" s="2" t="s">
        <v>14</v>
      </c>
      <c r="B43" s="1" t="s">
        <v>12</v>
      </c>
      <c r="C43" s="1" t="s">
        <v>10</v>
      </c>
      <c r="D43" s="3">
        <v>5.21</v>
      </c>
    </row>
    <row r="44" spans="1:4" hidden="1" x14ac:dyDescent="0.3">
      <c r="A44" s="2" t="s">
        <v>14</v>
      </c>
      <c r="B44" s="1" t="s">
        <v>12</v>
      </c>
      <c r="C44" s="1" t="s">
        <v>11</v>
      </c>
      <c r="D44" s="3">
        <v>5.85</v>
      </c>
    </row>
    <row r="45" spans="1:4" hidden="1" x14ac:dyDescent="0.3">
      <c r="A45" s="2" t="s">
        <v>14</v>
      </c>
      <c r="B45" s="1" t="s">
        <v>12</v>
      </c>
      <c r="C45" s="1" t="s">
        <v>12</v>
      </c>
      <c r="D45" s="3">
        <v>55.75</v>
      </c>
    </row>
    <row r="46" spans="1:4" hidden="1" x14ac:dyDescent="0.3">
      <c r="A46" s="2" t="s">
        <v>14</v>
      </c>
      <c r="B46" s="1" t="s">
        <v>12</v>
      </c>
      <c r="C46" s="1" t="s">
        <v>13</v>
      </c>
      <c r="D46" s="3">
        <f>100-D45-D44-D43-D42</f>
        <v>30.949999999999996</v>
      </c>
    </row>
    <row r="47" spans="1:4" hidden="1" x14ac:dyDescent="0.3">
      <c r="A47" s="2" t="s">
        <v>14</v>
      </c>
      <c r="B47" s="1" t="s">
        <v>13</v>
      </c>
      <c r="C47" s="1" t="s">
        <v>9</v>
      </c>
      <c r="D47" s="3">
        <v>2.54</v>
      </c>
    </row>
    <row r="48" spans="1:4" hidden="1" x14ac:dyDescent="0.3">
      <c r="A48" s="2" t="s">
        <v>14</v>
      </c>
      <c r="B48" s="1" t="s">
        <v>13</v>
      </c>
      <c r="C48" s="1" t="s">
        <v>10</v>
      </c>
      <c r="D48" s="2">
        <v>5.21</v>
      </c>
    </row>
    <row r="49" spans="1:4" hidden="1" x14ac:dyDescent="0.3">
      <c r="A49" s="2" t="s">
        <v>14</v>
      </c>
      <c r="B49" s="1" t="s">
        <v>13</v>
      </c>
      <c r="C49" s="1" t="s">
        <v>11</v>
      </c>
      <c r="D49" s="2">
        <v>5.21</v>
      </c>
    </row>
    <row r="50" spans="1:4" hidden="1" x14ac:dyDescent="0.3">
      <c r="A50" s="2" t="s">
        <v>14</v>
      </c>
      <c r="B50" s="1" t="s">
        <v>13</v>
      </c>
      <c r="C50" s="1" t="s">
        <v>12</v>
      </c>
      <c r="D50" s="2">
        <f>100-D51-D49-D48-D47</f>
        <v>6.8199999999999994</v>
      </c>
    </row>
    <row r="51" spans="1:4" hidden="1" x14ac:dyDescent="0.3">
      <c r="A51" s="2" t="s">
        <v>14</v>
      </c>
      <c r="B51" s="1" t="s">
        <v>13</v>
      </c>
      <c r="C51" s="1" t="s">
        <v>13</v>
      </c>
      <c r="D51" s="2">
        <v>80.22</v>
      </c>
    </row>
    <row r="52" spans="1:4" hidden="1" x14ac:dyDescent="0.3">
      <c r="A52" s="2" t="s">
        <v>2</v>
      </c>
      <c r="B52" s="1" t="s">
        <v>9</v>
      </c>
      <c r="C52" s="1" t="s">
        <v>9</v>
      </c>
      <c r="D52" s="3">
        <v>84.78</v>
      </c>
    </row>
    <row r="53" spans="1:4" hidden="1" x14ac:dyDescent="0.3">
      <c r="A53" s="2" t="s">
        <v>2</v>
      </c>
      <c r="B53" s="1" t="s">
        <v>9</v>
      </c>
      <c r="C53" s="1" t="s">
        <v>10</v>
      </c>
      <c r="D53" s="3">
        <v>5.24</v>
      </c>
    </row>
    <row r="54" spans="1:4" hidden="1" x14ac:dyDescent="0.3">
      <c r="A54" s="2" t="s">
        <v>2</v>
      </c>
      <c r="B54" s="1" t="s">
        <v>9</v>
      </c>
      <c r="C54" s="1" t="s">
        <v>11</v>
      </c>
      <c r="D54" s="3">
        <v>3.21</v>
      </c>
    </row>
    <row r="55" spans="1:4" hidden="1" x14ac:dyDescent="0.3">
      <c r="A55" s="2" t="s">
        <v>2</v>
      </c>
      <c r="B55" s="1" t="s">
        <v>9</v>
      </c>
      <c r="C55" s="1" t="s">
        <v>12</v>
      </c>
      <c r="D55" s="3">
        <v>1.45</v>
      </c>
    </row>
    <row r="56" spans="1:4" hidden="1" x14ac:dyDescent="0.3">
      <c r="A56" s="2" t="s">
        <v>2</v>
      </c>
      <c r="B56" s="1" t="s">
        <v>9</v>
      </c>
      <c r="C56" s="1" t="s">
        <v>13</v>
      </c>
      <c r="D56" s="3">
        <f>100-D55-D54-D53-D52</f>
        <v>5.3200000000000074</v>
      </c>
    </row>
    <row r="57" spans="1:4" hidden="1" x14ac:dyDescent="0.3">
      <c r="A57" s="2" t="s">
        <v>2</v>
      </c>
      <c r="B57" s="1" t="s">
        <v>10</v>
      </c>
      <c r="C57" s="1" t="s">
        <v>9</v>
      </c>
      <c r="D57" s="3">
        <v>6.12</v>
      </c>
    </row>
    <row r="58" spans="1:4" hidden="1" x14ac:dyDescent="0.3">
      <c r="A58" s="2" t="s">
        <v>2</v>
      </c>
      <c r="B58" s="1" t="s">
        <v>10</v>
      </c>
      <c r="C58" s="1" t="s">
        <v>10</v>
      </c>
      <c r="D58" s="3">
        <v>84.54</v>
      </c>
    </row>
    <row r="59" spans="1:4" hidden="1" x14ac:dyDescent="0.3">
      <c r="A59" s="2" t="s">
        <v>2</v>
      </c>
      <c r="B59" s="1" t="s">
        <v>10</v>
      </c>
      <c r="C59" s="1" t="s">
        <v>11</v>
      </c>
      <c r="D59" s="3">
        <v>3.21</v>
      </c>
    </row>
    <row r="60" spans="1:4" hidden="1" x14ac:dyDescent="0.3">
      <c r="A60" s="2" t="s">
        <v>2</v>
      </c>
      <c r="B60" s="1" t="s">
        <v>10</v>
      </c>
      <c r="C60" s="1" t="s">
        <v>12</v>
      </c>
      <c r="D60" s="3">
        <v>5.42</v>
      </c>
    </row>
    <row r="61" spans="1:4" hidden="1" x14ac:dyDescent="0.3">
      <c r="A61" s="2" t="s">
        <v>2</v>
      </c>
      <c r="B61" s="1" t="s">
        <v>10</v>
      </c>
      <c r="C61" s="1" t="s">
        <v>13</v>
      </c>
      <c r="D61" s="3">
        <f>100-D57-D58-D59-D60</f>
        <v>0.70999999999998931</v>
      </c>
    </row>
    <row r="62" spans="1:4" hidden="1" x14ac:dyDescent="0.3">
      <c r="A62" s="2" t="s">
        <v>2</v>
      </c>
      <c r="B62" s="1" t="s">
        <v>11</v>
      </c>
      <c r="C62" s="1" t="s">
        <v>9</v>
      </c>
      <c r="D62" s="3">
        <v>5.45</v>
      </c>
    </row>
    <row r="63" spans="1:4" hidden="1" x14ac:dyDescent="0.3">
      <c r="A63" s="2" t="s">
        <v>2</v>
      </c>
      <c r="B63" s="1" t="s">
        <v>11</v>
      </c>
      <c r="C63" s="1" t="s">
        <v>10</v>
      </c>
      <c r="D63" s="3">
        <v>2.54</v>
      </c>
    </row>
    <row r="64" spans="1:4" hidden="1" x14ac:dyDescent="0.3">
      <c r="A64" s="2" t="s">
        <v>2</v>
      </c>
      <c r="B64" s="1" t="s">
        <v>11</v>
      </c>
      <c r="C64" s="1" t="s">
        <v>11</v>
      </c>
      <c r="D64" s="3">
        <v>79.849999999999994</v>
      </c>
    </row>
    <row r="65" spans="1:4" hidden="1" x14ac:dyDescent="0.3">
      <c r="A65" s="2" t="s">
        <v>2</v>
      </c>
      <c r="B65" s="1" t="s">
        <v>11</v>
      </c>
      <c r="C65" s="1" t="s">
        <v>12</v>
      </c>
      <c r="D65" s="3">
        <f>100-D64-D63-D62-D66</f>
        <v>9.6200000000000081</v>
      </c>
    </row>
    <row r="66" spans="1:4" hidden="1" x14ac:dyDescent="0.3">
      <c r="A66" s="2" t="s">
        <v>2</v>
      </c>
      <c r="B66" s="1" t="s">
        <v>11</v>
      </c>
      <c r="C66" s="1" t="s">
        <v>13</v>
      </c>
      <c r="D66" s="3">
        <v>2.54</v>
      </c>
    </row>
    <row r="67" spans="1:4" hidden="1" x14ac:dyDescent="0.3">
      <c r="A67" s="2" t="s">
        <v>2</v>
      </c>
      <c r="B67" s="1" t="s">
        <v>12</v>
      </c>
      <c r="C67" s="1" t="s">
        <v>9</v>
      </c>
      <c r="D67" s="3">
        <v>2.2400000000000002</v>
      </c>
    </row>
    <row r="68" spans="1:4" hidden="1" x14ac:dyDescent="0.3">
      <c r="A68" s="2" t="s">
        <v>2</v>
      </c>
      <c r="B68" s="1" t="s">
        <v>12</v>
      </c>
      <c r="C68" s="1" t="s">
        <v>10</v>
      </c>
      <c r="D68" s="3">
        <v>5.21</v>
      </c>
    </row>
    <row r="69" spans="1:4" hidden="1" x14ac:dyDescent="0.3">
      <c r="A69" s="2" t="s">
        <v>2</v>
      </c>
      <c r="B69" s="1" t="s">
        <v>12</v>
      </c>
      <c r="C69" s="1" t="s">
        <v>11</v>
      </c>
      <c r="D69" s="3">
        <v>5.85</v>
      </c>
    </row>
    <row r="70" spans="1:4" hidden="1" x14ac:dyDescent="0.3">
      <c r="A70" s="2" t="s">
        <v>2</v>
      </c>
      <c r="B70" s="1" t="s">
        <v>12</v>
      </c>
      <c r="C70" s="1" t="s">
        <v>12</v>
      </c>
      <c r="D70" s="3">
        <v>58.25</v>
      </c>
    </row>
    <row r="71" spans="1:4" hidden="1" x14ac:dyDescent="0.3">
      <c r="A71" s="2" t="s">
        <v>2</v>
      </c>
      <c r="B71" s="1" t="s">
        <v>12</v>
      </c>
      <c r="C71" s="1" t="s">
        <v>13</v>
      </c>
      <c r="D71" s="3">
        <f>100-D70-D69-D68-D67</f>
        <v>28.449999999999996</v>
      </c>
    </row>
    <row r="72" spans="1:4" hidden="1" x14ac:dyDescent="0.3">
      <c r="A72" s="2" t="s">
        <v>2</v>
      </c>
      <c r="B72" s="1" t="s">
        <v>13</v>
      </c>
      <c r="C72" s="1" t="s">
        <v>9</v>
      </c>
      <c r="D72" s="3">
        <v>2.54</v>
      </c>
    </row>
    <row r="73" spans="1:4" hidden="1" x14ac:dyDescent="0.3">
      <c r="A73" s="2" t="s">
        <v>2</v>
      </c>
      <c r="B73" s="1" t="s">
        <v>13</v>
      </c>
      <c r="C73" s="1" t="s">
        <v>10</v>
      </c>
      <c r="D73" s="2">
        <v>5.21</v>
      </c>
    </row>
    <row r="74" spans="1:4" hidden="1" x14ac:dyDescent="0.3">
      <c r="A74" s="2" t="s">
        <v>2</v>
      </c>
      <c r="B74" s="1" t="s">
        <v>13</v>
      </c>
      <c r="C74" s="1" t="s">
        <v>11</v>
      </c>
      <c r="D74" s="2">
        <v>5.21</v>
      </c>
    </row>
    <row r="75" spans="1:4" hidden="1" x14ac:dyDescent="0.3">
      <c r="A75" s="2" t="s">
        <v>2</v>
      </c>
      <c r="B75" s="1" t="s">
        <v>13</v>
      </c>
      <c r="C75" s="1" t="s">
        <v>12</v>
      </c>
      <c r="D75" s="2">
        <f>100-D76-D74-D73-D72</f>
        <v>6.8199999999999994</v>
      </c>
    </row>
    <row r="76" spans="1:4" hidden="1" x14ac:dyDescent="0.3">
      <c r="A76" s="2" t="s">
        <v>2</v>
      </c>
      <c r="B76" s="1" t="s">
        <v>13</v>
      </c>
      <c r="C76" s="1" t="s">
        <v>13</v>
      </c>
      <c r="D76" s="2">
        <v>80.22</v>
      </c>
    </row>
    <row r="77" spans="1:4" hidden="1" x14ac:dyDescent="0.3">
      <c r="A77" s="2" t="s">
        <v>27</v>
      </c>
      <c r="B77" s="1" t="s">
        <v>9</v>
      </c>
      <c r="C77" s="1" t="s">
        <v>9</v>
      </c>
      <c r="D77" s="2">
        <v>85.45</v>
      </c>
    </row>
    <row r="78" spans="1:4" hidden="1" x14ac:dyDescent="0.3">
      <c r="A78" s="2" t="s">
        <v>27</v>
      </c>
      <c r="B78" s="1" t="s">
        <v>9</v>
      </c>
      <c r="C78" s="1" t="s">
        <v>10</v>
      </c>
      <c r="D78" s="2">
        <v>2.54</v>
      </c>
    </row>
    <row r="79" spans="1:4" hidden="1" x14ac:dyDescent="0.3">
      <c r="A79" s="2" t="s">
        <v>26</v>
      </c>
      <c r="B79" s="1" t="s">
        <v>9</v>
      </c>
      <c r="C79" s="1" t="s">
        <v>11</v>
      </c>
      <c r="D79" s="2">
        <v>2.4500000000000002</v>
      </c>
    </row>
    <row r="80" spans="1:4" hidden="1" x14ac:dyDescent="0.3">
      <c r="A80" s="2" t="s">
        <v>26</v>
      </c>
      <c r="B80" s="1" t="s">
        <v>9</v>
      </c>
      <c r="C80" s="1" t="s">
        <v>12</v>
      </c>
      <c r="D80" s="2">
        <f>100-D77-D78-D79-D81</f>
        <v>5.1499999999999986</v>
      </c>
    </row>
    <row r="81" spans="1:4" hidden="1" x14ac:dyDescent="0.3">
      <c r="A81" s="2" t="s">
        <v>26</v>
      </c>
      <c r="B81" s="1" t="s">
        <v>9</v>
      </c>
      <c r="C81" s="1" t="s">
        <v>13</v>
      </c>
      <c r="D81" s="2">
        <v>4.41</v>
      </c>
    </row>
    <row r="82" spans="1:4" hidden="1" x14ac:dyDescent="0.3">
      <c r="A82" s="2" t="s">
        <v>26</v>
      </c>
      <c r="B82" s="1" t="s">
        <v>10</v>
      </c>
      <c r="C82" s="1" t="s">
        <v>9</v>
      </c>
      <c r="D82" s="2">
        <v>2.54</v>
      </c>
    </row>
    <row r="83" spans="1:4" hidden="1" x14ac:dyDescent="0.3">
      <c r="A83" s="2" t="s">
        <v>26</v>
      </c>
      <c r="B83" s="1" t="s">
        <v>10</v>
      </c>
      <c r="C83" s="1" t="s">
        <v>10</v>
      </c>
      <c r="D83" s="2">
        <v>84.15</v>
      </c>
    </row>
    <row r="84" spans="1:4" hidden="1" x14ac:dyDescent="0.3">
      <c r="A84" s="2" t="s">
        <v>26</v>
      </c>
      <c r="B84" s="1" t="s">
        <v>10</v>
      </c>
      <c r="C84" s="1" t="s">
        <v>11</v>
      </c>
      <c r="D84" s="2">
        <v>5.55</v>
      </c>
    </row>
    <row r="85" spans="1:4" hidden="1" x14ac:dyDescent="0.3">
      <c r="A85" s="2" t="s">
        <v>26</v>
      </c>
      <c r="B85" s="1" t="s">
        <v>10</v>
      </c>
      <c r="C85" s="1" t="s">
        <v>12</v>
      </c>
      <c r="D85" s="2">
        <f>100-D84-D83-D82-D86</f>
        <v>5.1799999999999971</v>
      </c>
    </row>
    <row r="86" spans="1:4" hidden="1" x14ac:dyDescent="0.3">
      <c r="A86" s="2" t="s">
        <v>26</v>
      </c>
      <c r="B86" s="1" t="s">
        <v>10</v>
      </c>
      <c r="C86" s="1" t="s">
        <v>13</v>
      </c>
      <c r="D86" s="2">
        <v>2.58</v>
      </c>
    </row>
    <row r="87" spans="1:4" hidden="1" x14ac:dyDescent="0.3">
      <c r="A87" s="2" t="s">
        <v>26</v>
      </c>
      <c r="B87" s="1" t="s">
        <v>11</v>
      </c>
      <c r="C87" s="1" t="s">
        <v>9</v>
      </c>
      <c r="D87" s="2">
        <v>4.78</v>
      </c>
    </row>
    <row r="88" spans="1:4" hidden="1" x14ac:dyDescent="0.3">
      <c r="A88" s="2" t="s">
        <v>26</v>
      </c>
      <c r="B88" s="1" t="s">
        <v>11</v>
      </c>
      <c r="C88" s="1" t="s">
        <v>10</v>
      </c>
      <c r="D88" s="2">
        <v>2.85</v>
      </c>
    </row>
    <row r="89" spans="1:4" hidden="1" x14ac:dyDescent="0.3">
      <c r="A89" s="2" t="s">
        <v>26</v>
      </c>
      <c r="B89" s="1" t="s">
        <v>11</v>
      </c>
      <c r="C89" s="1" t="s">
        <v>11</v>
      </c>
      <c r="D89" s="2">
        <v>80.45</v>
      </c>
    </row>
    <row r="90" spans="1:4" hidden="1" x14ac:dyDescent="0.3">
      <c r="A90" s="2" t="s">
        <v>26</v>
      </c>
      <c r="B90" s="1" t="s">
        <v>11</v>
      </c>
      <c r="C90" s="1" t="s">
        <v>12</v>
      </c>
      <c r="D90" s="2">
        <v>5.45</v>
      </c>
    </row>
    <row r="91" spans="1:4" hidden="1" x14ac:dyDescent="0.3">
      <c r="A91" s="2" t="s">
        <v>26</v>
      </c>
      <c r="B91" s="1" t="s">
        <v>11</v>
      </c>
      <c r="C91" s="1" t="s">
        <v>13</v>
      </c>
      <c r="D91" s="2">
        <f>100-D87-D88-D89-D90</f>
        <v>6.4700000000000015</v>
      </c>
    </row>
    <row r="92" spans="1:4" hidden="1" x14ac:dyDescent="0.3">
      <c r="A92" s="2" t="s">
        <v>26</v>
      </c>
      <c r="B92" s="1" t="s">
        <v>12</v>
      </c>
      <c r="C92" s="1" t="s">
        <v>9</v>
      </c>
      <c r="D92" s="2">
        <v>4.21</v>
      </c>
    </row>
    <row r="93" spans="1:4" hidden="1" x14ac:dyDescent="0.3">
      <c r="A93" s="2" t="s">
        <v>26</v>
      </c>
      <c r="B93" s="1" t="s">
        <v>12</v>
      </c>
      <c r="C93" s="1" t="s">
        <v>10</v>
      </c>
      <c r="D93" s="2">
        <v>2.85</v>
      </c>
    </row>
    <row r="94" spans="1:4" hidden="1" x14ac:dyDescent="0.3">
      <c r="A94" s="2" t="s">
        <v>26</v>
      </c>
      <c r="B94" s="1" t="s">
        <v>12</v>
      </c>
      <c r="C94" s="1" t="s">
        <v>11</v>
      </c>
      <c r="D94" s="2">
        <v>6.45</v>
      </c>
    </row>
    <row r="95" spans="1:4" hidden="1" x14ac:dyDescent="0.3">
      <c r="A95" s="2" t="s">
        <v>26</v>
      </c>
      <c r="B95" s="1" t="s">
        <v>12</v>
      </c>
      <c r="C95" s="1" t="s">
        <v>12</v>
      </c>
      <c r="D95" s="2">
        <v>75.849999999999994</v>
      </c>
    </row>
    <row r="96" spans="1:4" hidden="1" x14ac:dyDescent="0.3">
      <c r="A96" s="2" t="s">
        <v>26</v>
      </c>
      <c r="B96" s="1" t="s">
        <v>12</v>
      </c>
      <c r="C96" s="1" t="s">
        <v>13</v>
      </c>
      <c r="D96" s="2">
        <f>100-D92-D93-D94-D95</f>
        <v>10.640000000000015</v>
      </c>
    </row>
    <row r="97" spans="1:4" hidden="1" x14ac:dyDescent="0.3">
      <c r="A97" s="2" t="s">
        <v>26</v>
      </c>
      <c r="B97" s="1" t="s">
        <v>13</v>
      </c>
      <c r="C97" s="1" t="s">
        <v>9</v>
      </c>
      <c r="D97" s="2">
        <f>100-D101-D100-D99-D98</f>
        <v>10.329999999999995</v>
      </c>
    </row>
    <row r="98" spans="1:4" hidden="1" x14ac:dyDescent="0.3">
      <c r="A98" s="2" t="s">
        <v>26</v>
      </c>
      <c r="B98" s="1" t="s">
        <v>13</v>
      </c>
      <c r="C98" s="1" t="s">
        <v>10</v>
      </c>
      <c r="D98" s="2">
        <v>5.1100000000000003</v>
      </c>
    </row>
    <row r="99" spans="1:4" hidden="1" x14ac:dyDescent="0.3">
      <c r="A99" s="2" t="s">
        <v>26</v>
      </c>
      <c r="B99" s="1" t="s">
        <v>13</v>
      </c>
      <c r="C99" s="1" t="s">
        <v>11</v>
      </c>
      <c r="D99" s="2">
        <v>2.4500000000000002</v>
      </c>
    </row>
    <row r="100" spans="1:4" hidden="1" x14ac:dyDescent="0.3">
      <c r="A100" s="2" t="s">
        <v>26</v>
      </c>
      <c r="B100" s="1" t="s">
        <v>13</v>
      </c>
      <c r="C100" s="1" t="s">
        <v>12</v>
      </c>
      <c r="D100" s="2">
        <v>6.57</v>
      </c>
    </row>
    <row r="101" spans="1:4" hidden="1" x14ac:dyDescent="0.3">
      <c r="A101" s="2" t="s">
        <v>26</v>
      </c>
      <c r="B101" s="1" t="s">
        <v>13</v>
      </c>
      <c r="C101" s="1" t="s">
        <v>13</v>
      </c>
      <c r="D101" s="2">
        <v>75.540000000000006</v>
      </c>
    </row>
    <row r="102" spans="1:4" hidden="1" x14ac:dyDescent="0.3">
      <c r="A102" s="2" t="s">
        <v>28</v>
      </c>
      <c r="B102" s="1" t="s">
        <v>9</v>
      </c>
      <c r="C102" s="1" t="s">
        <v>9</v>
      </c>
      <c r="D102" s="2">
        <v>86.45</v>
      </c>
    </row>
    <row r="103" spans="1:4" hidden="1" x14ac:dyDescent="0.3">
      <c r="A103" s="2" t="s">
        <v>28</v>
      </c>
      <c r="B103" s="1" t="s">
        <v>9</v>
      </c>
      <c r="C103" s="1" t="s">
        <v>10</v>
      </c>
      <c r="D103" s="2">
        <v>2.21</v>
      </c>
    </row>
    <row r="104" spans="1:4" hidden="1" x14ac:dyDescent="0.3">
      <c r="A104" s="2" t="s">
        <v>28</v>
      </c>
      <c r="B104" s="1" t="s">
        <v>9</v>
      </c>
      <c r="C104" s="1" t="s">
        <v>11</v>
      </c>
      <c r="D104" s="2">
        <v>4.21</v>
      </c>
    </row>
    <row r="105" spans="1:4" hidden="1" x14ac:dyDescent="0.3">
      <c r="A105" s="2" t="s">
        <v>28</v>
      </c>
      <c r="B105" s="1" t="s">
        <v>9</v>
      </c>
      <c r="C105" s="1" t="s">
        <v>12</v>
      </c>
      <c r="D105" s="2">
        <f>100-D102-D103-D104-D106</f>
        <v>4.5799999999999965</v>
      </c>
    </row>
    <row r="106" spans="1:4" hidden="1" x14ac:dyDescent="0.3">
      <c r="A106" s="2" t="s">
        <v>28</v>
      </c>
      <c r="B106" s="1" t="s">
        <v>9</v>
      </c>
      <c r="C106" s="1" t="s">
        <v>13</v>
      </c>
      <c r="D106" s="2">
        <v>2.5499999999999998</v>
      </c>
    </row>
    <row r="107" spans="1:4" hidden="1" x14ac:dyDescent="0.3">
      <c r="A107" s="2" t="s">
        <v>28</v>
      </c>
      <c r="B107" s="1" t="s">
        <v>10</v>
      </c>
      <c r="C107" s="1" t="s">
        <v>9</v>
      </c>
      <c r="D107" s="2">
        <v>2.54</v>
      </c>
    </row>
    <row r="108" spans="1:4" hidden="1" x14ac:dyDescent="0.3">
      <c r="A108" s="2" t="s">
        <v>28</v>
      </c>
      <c r="B108" s="1" t="s">
        <v>10</v>
      </c>
      <c r="C108" s="1" t="s">
        <v>10</v>
      </c>
      <c r="D108" s="2">
        <v>87.85</v>
      </c>
    </row>
    <row r="109" spans="1:4" hidden="1" x14ac:dyDescent="0.3">
      <c r="A109" s="2" t="s">
        <v>28</v>
      </c>
      <c r="B109" s="1" t="s">
        <v>10</v>
      </c>
      <c r="C109" s="1" t="s">
        <v>11</v>
      </c>
      <c r="D109" s="2">
        <v>2.54</v>
      </c>
    </row>
    <row r="110" spans="1:4" hidden="1" x14ac:dyDescent="0.3">
      <c r="A110" s="2" t="s">
        <v>28</v>
      </c>
      <c r="B110" s="1" t="s">
        <v>10</v>
      </c>
      <c r="C110" s="1" t="s">
        <v>12</v>
      </c>
      <c r="D110" s="2">
        <f>100-D109-D108-D107-D111</f>
        <v>5.2199999999999989</v>
      </c>
    </row>
    <row r="111" spans="1:4" hidden="1" x14ac:dyDescent="0.3">
      <c r="A111" s="2" t="s">
        <v>28</v>
      </c>
      <c r="B111" s="1" t="s">
        <v>10</v>
      </c>
      <c r="C111" s="1" t="s">
        <v>13</v>
      </c>
      <c r="D111" s="2">
        <v>1.85</v>
      </c>
    </row>
    <row r="112" spans="1:4" hidden="1" x14ac:dyDescent="0.3">
      <c r="A112" s="2" t="s">
        <v>28</v>
      </c>
      <c r="B112" s="1" t="s">
        <v>11</v>
      </c>
      <c r="C112" s="1" t="s">
        <v>9</v>
      </c>
      <c r="D112" s="2">
        <v>2.75</v>
      </c>
    </row>
    <row r="113" spans="1:4" hidden="1" x14ac:dyDescent="0.3">
      <c r="A113" s="2" t="s">
        <v>28</v>
      </c>
      <c r="B113" s="1" t="s">
        <v>11</v>
      </c>
      <c r="C113" s="1" t="s">
        <v>10</v>
      </c>
      <c r="D113" s="2">
        <f>100-D112-D114-D115-D116</f>
        <v>5.9600000000000071</v>
      </c>
    </row>
    <row r="114" spans="1:4" hidden="1" x14ac:dyDescent="0.3">
      <c r="A114" s="2" t="s">
        <v>28</v>
      </c>
      <c r="B114" s="1" t="s">
        <v>11</v>
      </c>
      <c r="C114" s="1" t="s">
        <v>11</v>
      </c>
      <c r="D114" s="2">
        <v>85.96</v>
      </c>
    </row>
    <row r="115" spans="1:4" hidden="1" x14ac:dyDescent="0.3">
      <c r="A115" s="2" t="s">
        <v>28</v>
      </c>
      <c r="B115" s="1" t="s">
        <v>11</v>
      </c>
      <c r="C115" s="1" t="s">
        <v>12</v>
      </c>
      <c r="D115" s="2">
        <v>2.78</v>
      </c>
    </row>
    <row r="116" spans="1:4" hidden="1" x14ac:dyDescent="0.3">
      <c r="A116" s="2" t="s">
        <v>28</v>
      </c>
      <c r="B116" s="1" t="s">
        <v>11</v>
      </c>
      <c r="C116" s="1" t="s">
        <v>13</v>
      </c>
      <c r="D116" s="2">
        <v>2.5499999999999998</v>
      </c>
    </row>
    <row r="117" spans="1:4" hidden="1" x14ac:dyDescent="0.3">
      <c r="A117" s="2" t="s">
        <v>28</v>
      </c>
      <c r="B117" s="1" t="s">
        <v>12</v>
      </c>
      <c r="C117" s="1" t="s">
        <v>9</v>
      </c>
      <c r="D117" s="2">
        <v>2.75</v>
      </c>
    </row>
    <row r="118" spans="1:4" hidden="1" x14ac:dyDescent="0.3">
      <c r="A118" s="2" t="s">
        <v>28</v>
      </c>
      <c r="B118" s="1" t="s">
        <v>12</v>
      </c>
      <c r="C118" s="1" t="s">
        <v>10</v>
      </c>
      <c r="D118" s="2">
        <v>2.85</v>
      </c>
    </row>
    <row r="119" spans="1:4" hidden="1" x14ac:dyDescent="0.3">
      <c r="A119" s="2" t="s">
        <v>28</v>
      </c>
      <c r="B119" s="1" t="s">
        <v>12</v>
      </c>
      <c r="C119" s="1" t="s">
        <v>11</v>
      </c>
      <c r="D119" s="2">
        <v>7.89</v>
      </c>
    </row>
    <row r="120" spans="1:4" hidden="1" x14ac:dyDescent="0.3">
      <c r="A120" s="2" t="s">
        <v>28</v>
      </c>
      <c r="B120" s="1" t="s">
        <v>12</v>
      </c>
      <c r="C120" s="1" t="s">
        <v>12</v>
      </c>
      <c r="D120" s="2">
        <v>80.78</v>
      </c>
    </row>
    <row r="121" spans="1:4" hidden="1" x14ac:dyDescent="0.3">
      <c r="A121" s="2" t="s">
        <v>28</v>
      </c>
      <c r="B121" s="1" t="s">
        <v>12</v>
      </c>
      <c r="C121" s="1" t="s">
        <v>13</v>
      </c>
      <c r="D121" s="2">
        <f>100-D117-D118-D119-D120</f>
        <v>5.730000000000004</v>
      </c>
    </row>
    <row r="122" spans="1:4" hidden="1" x14ac:dyDescent="0.3">
      <c r="A122" s="2" t="s">
        <v>28</v>
      </c>
      <c r="B122" s="1" t="s">
        <v>13</v>
      </c>
      <c r="C122" s="1" t="s">
        <v>9</v>
      </c>
      <c r="D122" s="2">
        <f>100-D126-D125-D124-D123</f>
        <v>8.4500000000000028</v>
      </c>
    </row>
    <row r="123" spans="1:4" hidden="1" x14ac:dyDescent="0.3">
      <c r="A123" s="2" t="s">
        <v>28</v>
      </c>
      <c r="B123" s="1" t="s">
        <v>13</v>
      </c>
      <c r="C123" s="1" t="s">
        <v>10</v>
      </c>
      <c r="D123" s="2">
        <v>4.78</v>
      </c>
    </row>
    <row r="124" spans="1:4" hidden="1" x14ac:dyDescent="0.3">
      <c r="A124" s="2" t="s">
        <v>28</v>
      </c>
      <c r="B124" s="1" t="s">
        <v>13</v>
      </c>
      <c r="C124" s="1" t="s">
        <v>11</v>
      </c>
      <c r="D124" s="2">
        <v>2.4500000000000002</v>
      </c>
    </row>
    <row r="125" spans="1:4" hidden="1" x14ac:dyDescent="0.3">
      <c r="A125" s="2" t="s">
        <v>28</v>
      </c>
      <c r="B125" s="1" t="s">
        <v>13</v>
      </c>
      <c r="C125" s="1" t="s">
        <v>12</v>
      </c>
      <c r="D125" s="2">
        <v>5.44</v>
      </c>
    </row>
    <row r="126" spans="1:4" hidden="1" x14ac:dyDescent="0.3">
      <c r="A126" s="2" t="s">
        <v>28</v>
      </c>
      <c r="B126" s="1" t="s">
        <v>13</v>
      </c>
      <c r="C126" s="1" t="s">
        <v>13</v>
      </c>
      <c r="D126" s="2">
        <v>78.88</v>
      </c>
    </row>
    <row r="127" spans="1:4" hidden="1" x14ac:dyDescent="0.3">
      <c r="A127" s="2" t="s">
        <v>30</v>
      </c>
      <c r="B127" s="1" t="s">
        <v>9</v>
      </c>
      <c r="C127" s="1" t="s">
        <v>9</v>
      </c>
      <c r="D127" s="2">
        <v>87.11</v>
      </c>
    </row>
    <row r="128" spans="1:4" hidden="1" x14ac:dyDescent="0.3">
      <c r="A128" s="2" t="s">
        <v>30</v>
      </c>
      <c r="B128" s="1" t="s">
        <v>9</v>
      </c>
      <c r="C128" s="1" t="s">
        <v>10</v>
      </c>
      <c r="D128" s="2">
        <v>2.12</v>
      </c>
    </row>
    <row r="129" spans="1:4" hidden="1" x14ac:dyDescent="0.3">
      <c r="A129" s="2" t="s">
        <v>29</v>
      </c>
      <c r="B129" s="1" t="s">
        <v>9</v>
      </c>
      <c r="C129" s="1" t="s">
        <v>11</v>
      </c>
      <c r="D129" s="2">
        <v>3.9</v>
      </c>
    </row>
    <row r="130" spans="1:4" hidden="1" x14ac:dyDescent="0.3">
      <c r="A130" s="2" t="s">
        <v>29</v>
      </c>
      <c r="B130" s="1" t="s">
        <v>9</v>
      </c>
      <c r="C130" s="1" t="s">
        <v>12</v>
      </c>
      <c r="D130" s="2">
        <f>100-D127-D128-D129-D131</f>
        <v>4.3199999999999994</v>
      </c>
    </row>
    <row r="131" spans="1:4" hidden="1" x14ac:dyDescent="0.3">
      <c r="A131" s="2" t="s">
        <v>29</v>
      </c>
      <c r="B131" s="1" t="s">
        <v>9</v>
      </c>
      <c r="C131" s="1" t="s">
        <v>13</v>
      </c>
      <c r="D131" s="2">
        <v>2.5499999999999998</v>
      </c>
    </row>
    <row r="132" spans="1:4" hidden="1" x14ac:dyDescent="0.3">
      <c r="A132" s="2" t="s">
        <v>29</v>
      </c>
      <c r="B132" s="1" t="s">
        <v>10</v>
      </c>
      <c r="C132" s="1" t="s">
        <v>9</v>
      </c>
      <c r="D132" s="2">
        <v>2.54</v>
      </c>
    </row>
    <row r="133" spans="1:4" hidden="1" x14ac:dyDescent="0.3">
      <c r="A133" s="2" t="s">
        <v>29</v>
      </c>
      <c r="B133" s="1" t="s">
        <v>10</v>
      </c>
      <c r="C133" s="1" t="s">
        <v>10</v>
      </c>
      <c r="D133" s="2">
        <v>88.1</v>
      </c>
    </row>
    <row r="134" spans="1:4" hidden="1" x14ac:dyDescent="0.3">
      <c r="A134" s="2" t="s">
        <v>29</v>
      </c>
      <c r="B134" s="1" t="s">
        <v>10</v>
      </c>
      <c r="C134" s="1" t="s">
        <v>11</v>
      </c>
      <c r="D134" s="2">
        <v>2.4500000000000002</v>
      </c>
    </row>
    <row r="135" spans="1:4" hidden="1" x14ac:dyDescent="0.3">
      <c r="A135" s="2" t="s">
        <v>29</v>
      </c>
      <c r="B135" s="1" t="s">
        <v>10</v>
      </c>
      <c r="C135" s="1" t="s">
        <v>12</v>
      </c>
      <c r="D135" s="2">
        <f>100-D134-D133-D132-D136</f>
        <v>5.1600000000000028</v>
      </c>
    </row>
    <row r="136" spans="1:4" hidden="1" x14ac:dyDescent="0.3">
      <c r="A136" s="2" t="s">
        <v>29</v>
      </c>
      <c r="B136" s="1" t="s">
        <v>10</v>
      </c>
      <c r="C136" s="1" t="s">
        <v>13</v>
      </c>
      <c r="D136" s="2">
        <v>1.75</v>
      </c>
    </row>
    <row r="137" spans="1:4" hidden="1" x14ac:dyDescent="0.3">
      <c r="A137" s="2" t="s">
        <v>29</v>
      </c>
      <c r="B137" s="1" t="s">
        <v>11</v>
      </c>
      <c r="C137" s="1" t="s">
        <v>9</v>
      </c>
      <c r="D137" s="2">
        <v>2.76</v>
      </c>
    </row>
    <row r="138" spans="1:4" hidden="1" x14ac:dyDescent="0.3">
      <c r="A138" s="2" t="s">
        <v>29</v>
      </c>
      <c r="B138" s="1" t="s">
        <v>11</v>
      </c>
      <c r="C138" s="1" t="s">
        <v>10</v>
      </c>
      <c r="D138" s="2">
        <f>100-D137-D139-D140-D141</f>
        <v>6.0299999999999949</v>
      </c>
    </row>
    <row r="139" spans="1:4" hidden="1" x14ac:dyDescent="0.3">
      <c r="A139" s="2" t="s">
        <v>29</v>
      </c>
      <c r="B139" s="1" t="s">
        <v>11</v>
      </c>
      <c r="C139" s="1" t="s">
        <v>11</v>
      </c>
      <c r="D139" s="2">
        <v>86</v>
      </c>
    </row>
    <row r="140" spans="1:4" hidden="1" x14ac:dyDescent="0.3">
      <c r="A140" s="2" t="s">
        <v>29</v>
      </c>
      <c r="B140" s="1" t="s">
        <v>11</v>
      </c>
      <c r="C140" s="1" t="s">
        <v>12</v>
      </c>
      <c r="D140" s="2">
        <v>2.76</v>
      </c>
    </row>
    <row r="141" spans="1:4" hidden="1" x14ac:dyDescent="0.3">
      <c r="A141" s="2" t="s">
        <v>29</v>
      </c>
      <c r="B141" s="1" t="s">
        <v>11</v>
      </c>
      <c r="C141" s="1" t="s">
        <v>13</v>
      </c>
      <c r="D141" s="2">
        <v>2.4500000000000002</v>
      </c>
    </row>
    <row r="142" spans="1:4" hidden="1" x14ac:dyDescent="0.3">
      <c r="A142" s="2" t="s">
        <v>29</v>
      </c>
      <c r="B142" s="1" t="s">
        <v>12</v>
      </c>
      <c r="C142" s="1" t="s">
        <v>9</v>
      </c>
      <c r="D142" s="2">
        <v>2.75</v>
      </c>
    </row>
    <row r="143" spans="1:4" hidden="1" x14ac:dyDescent="0.3">
      <c r="A143" s="2" t="s">
        <v>29</v>
      </c>
      <c r="B143" s="1" t="s">
        <v>12</v>
      </c>
      <c r="C143" s="1" t="s">
        <v>10</v>
      </c>
      <c r="D143" s="2">
        <v>2.85</v>
      </c>
    </row>
    <row r="144" spans="1:4" hidden="1" x14ac:dyDescent="0.3">
      <c r="A144" s="2" t="s">
        <v>29</v>
      </c>
      <c r="B144" s="1" t="s">
        <v>12</v>
      </c>
      <c r="C144" s="1" t="s">
        <v>11</v>
      </c>
      <c r="D144" s="2">
        <v>7.89</v>
      </c>
    </row>
    <row r="145" spans="1:4" hidden="1" x14ac:dyDescent="0.3">
      <c r="A145" s="2" t="s">
        <v>29</v>
      </c>
      <c r="B145" s="1" t="s">
        <v>12</v>
      </c>
      <c r="C145" s="1" t="s">
        <v>12</v>
      </c>
      <c r="D145" s="2">
        <v>81.3</v>
      </c>
    </row>
    <row r="146" spans="1:4" hidden="1" x14ac:dyDescent="0.3">
      <c r="A146" s="2" t="s">
        <v>29</v>
      </c>
      <c r="B146" s="1" t="s">
        <v>12</v>
      </c>
      <c r="C146" s="1" t="s">
        <v>13</v>
      </c>
      <c r="D146" s="2">
        <f>100-D142-D143-D144-D145</f>
        <v>5.210000000000008</v>
      </c>
    </row>
    <row r="147" spans="1:4" hidden="1" x14ac:dyDescent="0.3">
      <c r="A147" s="2" t="s">
        <v>29</v>
      </c>
      <c r="B147" s="1" t="s">
        <v>13</v>
      </c>
      <c r="C147" s="1" t="s">
        <v>9</v>
      </c>
      <c r="D147" s="2">
        <f>100-D151-D150-D149-D148</f>
        <v>8.4500000000000028</v>
      </c>
    </row>
    <row r="148" spans="1:4" hidden="1" x14ac:dyDescent="0.3">
      <c r="A148" s="2" t="s">
        <v>29</v>
      </c>
      <c r="B148" s="1" t="s">
        <v>13</v>
      </c>
      <c r="C148" s="1" t="s">
        <v>10</v>
      </c>
      <c r="D148" s="2">
        <v>4.78</v>
      </c>
    </row>
    <row r="149" spans="1:4" hidden="1" x14ac:dyDescent="0.3">
      <c r="A149" s="2" t="s">
        <v>29</v>
      </c>
      <c r="B149" s="1" t="s">
        <v>13</v>
      </c>
      <c r="C149" s="1" t="s">
        <v>11</v>
      </c>
      <c r="D149" s="2">
        <v>2.4500000000000002</v>
      </c>
    </row>
    <row r="150" spans="1:4" hidden="1" x14ac:dyDescent="0.3">
      <c r="A150" s="2" t="s">
        <v>29</v>
      </c>
      <c r="B150" s="1" t="s">
        <v>13</v>
      </c>
      <c r="C150" s="1" t="s">
        <v>12</v>
      </c>
      <c r="D150" s="2">
        <v>5.44</v>
      </c>
    </row>
    <row r="151" spans="1:4" hidden="1" x14ac:dyDescent="0.3">
      <c r="A151" s="2" t="s">
        <v>29</v>
      </c>
      <c r="B151" s="1" t="s">
        <v>13</v>
      </c>
      <c r="C151" s="1" t="s">
        <v>13</v>
      </c>
      <c r="D151" s="2">
        <v>78.88</v>
      </c>
    </row>
    <row r="152" spans="1:4" hidden="1" x14ac:dyDescent="0.3">
      <c r="A152" s="2" t="s">
        <v>31</v>
      </c>
      <c r="B152" s="1" t="s">
        <v>9</v>
      </c>
      <c r="C152" s="1" t="s">
        <v>9</v>
      </c>
      <c r="D152" s="2">
        <v>86.14</v>
      </c>
    </row>
    <row r="153" spans="1:4" hidden="1" x14ac:dyDescent="0.3">
      <c r="A153" s="2" t="s">
        <v>31</v>
      </c>
      <c r="B153" s="1" t="s">
        <v>9</v>
      </c>
      <c r="C153" s="1" t="s">
        <v>10</v>
      </c>
      <c r="D153" s="2">
        <v>2.13</v>
      </c>
    </row>
    <row r="154" spans="1:4" hidden="1" x14ac:dyDescent="0.3">
      <c r="A154" s="2" t="s">
        <v>31</v>
      </c>
      <c r="B154" s="1" t="s">
        <v>9</v>
      </c>
      <c r="C154" s="1" t="s">
        <v>11</v>
      </c>
      <c r="D154" s="2">
        <v>4.0199999999999996</v>
      </c>
    </row>
    <row r="155" spans="1:4" hidden="1" x14ac:dyDescent="0.3">
      <c r="A155" s="2" t="s">
        <v>31</v>
      </c>
      <c r="B155" s="1" t="s">
        <v>9</v>
      </c>
      <c r="C155" s="1" t="s">
        <v>12</v>
      </c>
      <c r="D155" s="2">
        <f>100-D152-D153-D154-D156</f>
        <v>4.8600000000000012</v>
      </c>
    </row>
    <row r="156" spans="1:4" hidden="1" x14ac:dyDescent="0.3">
      <c r="A156" s="2" t="s">
        <v>31</v>
      </c>
      <c r="B156" s="1" t="s">
        <v>9</v>
      </c>
      <c r="C156" s="1" t="s">
        <v>13</v>
      </c>
      <c r="D156" s="2">
        <v>2.85</v>
      </c>
    </row>
    <row r="157" spans="1:4" hidden="1" x14ac:dyDescent="0.3">
      <c r="A157" s="2" t="s">
        <v>31</v>
      </c>
      <c r="B157" s="1" t="s">
        <v>10</v>
      </c>
      <c r="C157" s="1" t="s">
        <v>9</v>
      </c>
      <c r="D157" s="2">
        <v>2.54</v>
      </c>
    </row>
    <row r="158" spans="1:4" hidden="1" x14ac:dyDescent="0.3">
      <c r="A158" s="2" t="s">
        <v>31</v>
      </c>
      <c r="B158" s="1" t="s">
        <v>10</v>
      </c>
      <c r="C158" s="1" t="s">
        <v>10</v>
      </c>
      <c r="D158" s="2">
        <v>88.42</v>
      </c>
    </row>
    <row r="159" spans="1:4" hidden="1" x14ac:dyDescent="0.3">
      <c r="A159" s="2" t="s">
        <v>31</v>
      </c>
      <c r="B159" s="1" t="s">
        <v>10</v>
      </c>
      <c r="C159" s="1" t="s">
        <v>11</v>
      </c>
      <c r="D159" s="2">
        <v>2.31</v>
      </c>
    </row>
    <row r="160" spans="1:4" hidden="1" x14ac:dyDescent="0.3">
      <c r="A160" s="2" t="s">
        <v>31</v>
      </c>
      <c r="B160" s="1" t="s">
        <v>10</v>
      </c>
      <c r="C160" s="1" t="s">
        <v>12</v>
      </c>
      <c r="D160" s="2">
        <f>100-D159-D158-D157-D161</f>
        <v>4.979999999999996</v>
      </c>
    </row>
    <row r="161" spans="1:4" hidden="1" x14ac:dyDescent="0.3">
      <c r="A161" s="2" t="s">
        <v>31</v>
      </c>
      <c r="B161" s="1" t="s">
        <v>10</v>
      </c>
      <c r="C161" s="1" t="s">
        <v>13</v>
      </c>
      <c r="D161" s="2">
        <v>1.75</v>
      </c>
    </row>
    <row r="162" spans="1:4" hidden="1" x14ac:dyDescent="0.3">
      <c r="A162" s="2" t="s">
        <v>31</v>
      </c>
      <c r="B162" s="1" t="s">
        <v>11</v>
      </c>
      <c r="C162" s="1" t="s">
        <v>9</v>
      </c>
      <c r="D162" s="2">
        <v>2.76</v>
      </c>
    </row>
    <row r="163" spans="1:4" hidden="1" x14ac:dyDescent="0.3">
      <c r="A163" s="2" t="s">
        <v>31</v>
      </c>
      <c r="B163" s="1" t="s">
        <v>11</v>
      </c>
      <c r="C163" s="1" t="s">
        <v>10</v>
      </c>
      <c r="D163" s="2">
        <f>100-D162-D164-D165-D166</f>
        <v>6.0099999999999989</v>
      </c>
    </row>
    <row r="164" spans="1:4" hidden="1" x14ac:dyDescent="0.3">
      <c r="A164" s="2" t="s">
        <v>31</v>
      </c>
      <c r="B164" s="1" t="s">
        <v>11</v>
      </c>
      <c r="C164" s="1" t="s">
        <v>11</v>
      </c>
      <c r="D164" s="2">
        <v>86.02</v>
      </c>
    </row>
    <row r="165" spans="1:4" hidden="1" x14ac:dyDescent="0.3">
      <c r="A165" s="2" t="s">
        <v>31</v>
      </c>
      <c r="B165" s="1" t="s">
        <v>11</v>
      </c>
      <c r="C165" s="1" t="s">
        <v>12</v>
      </c>
      <c r="D165" s="2">
        <v>2.76</v>
      </c>
    </row>
    <row r="166" spans="1:4" hidden="1" x14ac:dyDescent="0.3">
      <c r="A166" s="2" t="s">
        <v>31</v>
      </c>
      <c r="B166" s="1" t="s">
        <v>11</v>
      </c>
      <c r="C166" s="1" t="s">
        <v>13</v>
      </c>
      <c r="D166" s="2">
        <v>2.4500000000000002</v>
      </c>
    </row>
    <row r="167" spans="1:4" hidden="1" x14ac:dyDescent="0.3">
      <c r="A167" s="2" t="s">
        <v>31</v>
      </c>
      <c r="B167" s="1" t="s">
        <v>12</v>
      </c>
      <c r="C167" s="1" t="s">
        <v>9</v>
      </c>
      <c r="D167" s="2">
        <v>2.75</v>
      </c>
    </row>
    <row r="168" spans="1:4" hidden="1" x14ac:dyDescent="0.3">
      <c r="A168" s="2" t="s">
        <v>31</v>
      </c>
      <c r="B168" s="1" t="s">
        <v>12</v>
      </c>
      <c r="C168" s="1" t="s">
        <v>10</v>
      </c>
      <c r="D168" s="2">
        <v>2.85</v>
      </c>
    </row>
    <row r="169" spans="1:4" hidden="1" x14ac:dyDescent="0.3">
      <c r="A169" s="2" t="s">
        <v>31</v>
      </c>
      <c r="B169" s="1" t="s">
        <v>12</v>
      </c>
      <c r="C169" s="1" t="s">
        <v>11</v>
      </c>
      <c r="D169" s="2">
        <v>7.89</v>
      </c>
    </row>
    <row r="170" spans="1:4" hidden="1" x14ac:dyDescent="0.3">
      <c r="A170" s="2" t="s">
        <v>31</v>
      </c>
      <c r="B170" s="1" t="s">
        <v>12</v>
      </c>
      <c r="C170" s="1" t="s">
        <v>12</v>
      </c>
      <c r="D170" s="2">
        <v>82.01</v>
      </c>
    </row>
    <row r="171" spans="1:4" hidden="1" x14ac:dyDescent="0.3">
      <c r="A171" s="2" t="s">
        <v>31</v>
      </c>
      <c r="B171" s="1" t="s">
        <v>12</v>
      </c>
      <c r="C171" s="1" t="s">
        <v>13</v>
      </c>
      <c r="D171" s="2">
        <f>100-D167-D168-D169-D170</f>
        <v>4.5</v>
      </c>
    </row>
    <row r="172" spans="1:4" hidden="1" x14ac:dyDescent="0.3">
      <c r="A172" s="2" t="s">
        <v>31</v>
      </c>
      <c r="B172" s="1" t="s">
        <v>13</v>
      </c>
      <c r="C172" s="1" t="s">
        <v>9</v>
      </c>
      <c r="D172" s="2">
        <f>100-D176-D175-D174-D173</f>
        <v>7.8799999999999963</v>
      </c>
    </row>
    <row r="173" spans="1:4" hidden="1" x14ac:dyDescent="0.3">
      <c r="A173" s="2" t="s">
        <v>31</v>
      </c>
      <c r="B173" s="1" t="s">
        <v>13</v>
      </c>
      <c r="C173" s="1" t="s">
        <v>10</v>
      </c>
      <c r="D173" s="2">
        <v>4.78</v>
      </c>
    </row>
    <row r="174" spans="1:4" hidden="1" x14ac:dyDescent="0.3">
      <c r="A174" s="2" t="s">
        <v>31</v>
      </c>
      <c r="B174" s="1" t="s">
        <v>13</v>
      </c>
      <c r="C174" s="1" t="s">
        <v>11</v>
      </c>
      <c r="D174" s="2">
        <v>2.4500000000000002</v>
      </c>
    </row>
    <row r="175" spans="1:4" hidden="1" x14ac:dyDescent="0.3">
      <c r="A175" s="2" t="s">
        <v>31</v>
      </c>
      <c r="B175" s="1" t="s">
        <v>13</v>
      </c>
      <c r="C175" s="1" t="s">
        <v>12</v>
      </c>
      <c r="D175" s="2">
        <v>5.44</v>
      </c>
    </row>
    <row r="176" spans="1:4" hidden="1" x14ac:dyDescent="0.3">
      <c r="A176" s="2" t="s">
        <v>31</v>
      </c>
      <c r="B176" s="1" t="s">
        <v>13</v>
      </c>
      <c r="C176" s="1" t="s">
        <v>13</v>
      </c>
      <c r="D176" s="2">
        <v>79.45</v>
      </c>
    </row>
    <row r="177" spans="1:4" hidden="1" x14ac:dyDescent="0.3">
      <c r="A177" s="2" t="s">
        <v>32</v>
      </c>
      <c r="B177" s="1" t="s">
        <v>9</v>
      </c>
      <c r="C177" s="1" t="s">
        <v>9</v>
      </c>
      <c r="D177" s="2">
        <v>86.14</v>
      </c>
    </row>
    <row r="178" spans="1:4" hidden="1" x14ac:dyDescent="0.3">
      <c r="A178" s="2" t="s">
        <v>32</v>
      </c>
      <c r="B178" s="1" t="s">
        <v>9</v>
      </c>
      <c r="C178" s="1" t="s">
        <v>10</v>
      </c>
      <c r="D178" s="2">
        <v>2.13</v>
      </c>
    </row>
    <row r="179" spans="1:4" hidden="1" x14ac:dyDescent="0.3">
      <c r="A179" s="2" t="s">
        <v>32</v>
      </c>
      <c r="B179" s="1" t="s">
        <v>9</v>
      </c>
      <c r="C179" s="1" t="s">
        <v>11</v>
      </c>
      <c r="D179" s="2">
        <v>4.0199999999999996</v>
      </c>
    </row>
    <row r="180" spans="1:4" hidden="1" x14ac:dyDescent="0.3">
      <c r="A180" s="2" t="s">
        <v>32</v>
      </c>
      <c r="B180" s="1" t="s">
        <v>9</v>
      </c>
      <c r="C180" s="1" t="s">
        <v>12</v>
      </c>
      <c r="D180" s="2">
        <f>100-D177-D178-D179-D181</f>
        <v>4.8600000000000012</v>
      </c>
    </row>
    <row r="181" spans="1:4" hidden="1" x14ac:dyDescent="0.3">
      <c r="A181" s="2" t="s">
        <v>32</v>
      </c>
      <c r="B181" s="1" t="s">
        <v>9</v>
      </c>
      <c r="C181" s="1" t="s">
        <v>13</v>
      </c>
      <c r="D181" s="2">
        <v>2.85</v>
      </c>
    </row>
    <row r="182" spans="1:4" hidden="1" x14ac:dyDescent="0.3">
      <c r="A182" s="2" t="s">
        <v>32</v>
      </c>
      <c r="B182" s="1" t="s">
        <v>10</v>
      </c>
      <c r="C182" s="1" t="s">
        <v>9</v>
      </c>
      <c r="D182" s="2">
        <v>8.42</v>
      </c>
    </row>
    <row r="183" spans="1:4" hidden="1" x14ac:dyDescent="0.3">
      <c r="A183" s="2" t="s">
        <v>32</v>
      </c>
      <c r="B183" s="1" t="s">
        <v>10</v>
      </c>
      <c r="C183" s="1" t="s">
        <v>10</v>
      </c>
      <c r="D183" s="2">
        <v>70.45</v>
      </c>
    </row>
    <row r="184" spans="1:4" hidden="1" x14ac:dyDescent="0.3">
      <c r="A184" s="2" t="s">
        <v>32</v>
      </c>
      <c r="B184" s="1" t="s">
        <v>10</v>
      </c>
      <c r="C184" s="1" t="s">
        <v>11</v>
      </c>
      <c r="D184" s="2">
        <v>8.7799999999999994</v>
      </c>
    </row>
    <row r="185" spans="1:4" hidden="1" x14ac:dyDescent="0.3">
      <c r="A185" s="2" t="s">
        <v>32</v>
      </c>
      <c r="B185" s="1" t="s">
        <v>10</v>
      </c>
      <c r="C185" s="1" t="s">
        <v>12</v>
      </c>
      <c r="D185" s="2">
        <f>100-D184-D183-D182-D186</f>
        <v>5.479999999999996</v>
      </c>
    </row>
    <row r="186" spans="1:4" hidden="1" x14ac:dyDescent="0.3">
      <c r="A186" s="2" t="s">
        <v>32</v>
      </c>
      <c r="B186" s="1" t="s">
        <v>10</v>
      </c>
      <c r="C186" s="1" t="s">
        <v>13</v>
      </c>
      <c r="D186" s="2">
        <v>6.87</v>
      </c>
    </row>
    <row r="187" spans="1:4" hidden="1" x14ac:dyDescent="0.3">
      <c r="A187" s="2" t="s">
        <v>32</v>
      </c>
      <c r="B187" s="1" t="s">
        <v>11</v>
      </c>
      <c r="C187" s="1" t="s">
        <v>9</v>
      </c>
      <c r="D187" s="2">
        <v>6.58</v>
      </c>
    </row>
    <row r="188" spans="1:4" hidden="1" x14ac:dyDescent="0.3">
      <c r="A188" s="2" t="s">
        <v>32</v>
      </c>
      <c r="B188" s="1" t="s">
        <v>11</v>
      </c>
      <c r="C188" s="1" t="s">
        <v>10</v>
      </c>
      <c r="D188" s="2">
        <f>100-D187-D189-D190-D191</f>
        <v>8.6100000000000065</v>
      </c>
    </row>
    <row r="189" spans="1:4" hidden="1" x14ac:dyDescent="0.3">
      <c r="A189" s="2" t="s">
        <v>32</v>
      </c>
      <c r="B189" s="1" t="s">
        <v>11</v>
      </c>
      <c r="C189" s="1" t="s">
        <v>11</v>
      </c>
      <c r="D189" s="2">
        <v>75.489999999999995</v>
      </c>
    </row>
    <row r="190" spans="1:4" hidden="1" x14ac:dyDescent="0.3">
      <c r="A190" s="2" t="s">
        <v>32</v>
      </c>
      <c r="B190" s="1" t="s">
        <v>11</v>
      </c>
      <c r="C190" s="1" t="s">
        <v>12</v>
      </c>
      <c r="D190" s="2">
        <v>3.54</v>
      </c>
    </row>
    <row r="191" spans="1:4" hidden="1" x14ac:dyDescent="0.3">
      <c r="A191" s="2" t="s">
        <v>32</v>
      </c>
      <c r="B191" s="1" t="s">
        <v>11</v>
      </c>
      <c r="C191" s="1" t="s">
        <v>13</v>
      </c>
      <c r="D191" s="2">
        <v>5.78</v>
      </c>
    </row>
    <row r="192" spans="1:4" hidden="1" x14ac:dyDescent="0.3">
      <c r="A192" s="2" t="s">
        <v>32</v>
      </c>
      <c r="B192" s="1" t="s">
        <v>12</v>
      </c>
      <c r="C192" s="1" t="s">
        <v>9</v>
      </c>
      <c r="D192" s="2">
        <v>2.75</v>
      </c>
    </row>
    <row r="193" spans="1:4" hidden="1" x14ac:dyDescent="0.3">
      <c r="A193" s="2" t="s">
        <v>32</v>
      </c>
      <c r="B193" s="1" t="s">
        <v>12</v>
      </c>
      <c r="C193" s="1" t="s">
        <v>10</v>
      </c>
      <c r="D193" s="2">
        <v>2.85</v>
      </c>
    </row>
    <row r="194" spans="1:4" hidden="1" x14ac:dyDescent="0.3">
      <c r="A194" s="2" t="s">
        <v>32</v>
      </c>
      <c r="B194" s="1" t="s">
        <v>12</v>
      </c>
      <c r="C194" s="1" t="s">
        <v>11</v>
      </c>
      <c r="D194" s="2">
        <v>7.89</v>
      </c>
    </row>
    <row r="195" spans="1:4" hidden="1" x14ac:dyDescent="0.3">
      <c r="A195" s="2" t="s">
        <v>32</v>
      </c>
      <c r="B195" s="1" t="s">
        <v>12</v>
      </c>
      <c r="C195" s="1" t="s">
        <v>12</v>
      </c>
      <c r="D195" s="2">
        <v>79.84</v>
      </c>
    </row>
    <row r="196" spans="1:4" hidden="1" x14ac:dyDescent="0.3">
      <c r="A196" s="2" t="s">
        <v>32</v>
      </c>
      <c r="B196" s="1" t="s">
        <v>12</v>
      </c>
      <c r="C196" s="1" t="s">
        <v>13</v>
      </c>
      <c r="D196" s="2">
        <f>100-D192-D193-D194-D195</f>
        <v>6.6700000000000017</v>
      </c>
    </row>
    <row r="197" spans="1:4" hidden="1" x14ac:dyDescent="0.3">
      <c r="A197" s="2" t="s">
        <v>32</v>
      </c>
      <c r="B197" s="1" t="s">
        <v>13</v>
      </c>
      <c r="C197" s="1" t="s">
        <v>9</v>
      </c>
      <c r="D197" s="2">
        <f>100-D201-D200-D199-D198</f>
        <v>3.259999999999998</v>
      </c>
    </row>
    <row r="198" spans="1:4" hidden="1" x14ac:dyDescent="0.3">
      <c r="A198" s="2" t="s">
        <v>32</v>
      </c>
      <c r="B198" s="1" t="s">
        <v>13</v>
      </c>
      <c r="C198" s="1" t="s">
        <v>10</v>
      </c>
      <c r="D198" s="2">
        <v>6.98</v>
      </c>
    </row>
    <row r="199" spans="1:4" hidden="1" x14ac:dyDescent="0.3">
      <c r="A199" s="2" t="s">
        <v>32</v>
      </c>
      <c r="B199" s="1" t="s">
        <v>13</v>
      </c>
      <c r="C199" s="1" t="s">
        <v>11</v>
      </c>
      <c r="D199" s="2">
        <v>5.47</v>
      </c>
    </row>
    <row r="200" spans="1:4" hidden="1" x14ac:dyDescent="0.3">
      <c r="A200" s="2" t="s">
        <v>32</v>
      </c>
      <c r="B200" s="1" t="s">
        <v>13</v>
      </c>
      <c r="C200" s="1" t="s">
        <v>12</v>
      </c>
      <c r="D200" s="2">
        <v>5.84</v>
      </c>
    </row>
    <row r="201" spans="1:4" hidden="1" x14ac:dyDescent="0.3">
      <c r="A201" s="2" t="s">
        <v>32</v>
      </c>
      <c r="B201" s="1" t="s">
        <v>13</v>
      </c>
      <c r="C201" s="1" t="s">
        <v>13</v>
      </c>
      <c r="D201" s="2">
        <v>78.45</v>
      </c>
    </row>
    <row r="202" spans="1:4" hidden="1" x14ac:dyDescent="0.3">
      <c r="A202" s="2" t="s">
        <v>33</v>
      </c>
      <c r="B202" s="1" t="s">
        <v>9</v>
      </c>
      <c r="C202" s="1" t="s">
        <v>9</v>
      </c>
      <c r="D202" s="2">
        <v>80.209999999999994</v>
      </c>
    </row>
    <row r="203" spans="1:4" hidden="1" x14ac:dyDescent="0.3">
      <c r="A203" s="2" t="s">
        <v>33</v>
      </c>
      <c r="B203" s="1" t="s">
        <v>9</v>
      </c>
      <c r="C203" s="1" t="s">
        <v>10</v>
      </c>
      <c r="D203" s="2">
        <v>2.13</v>
      </c>
    </row>
    <row r="204" spans="1:4" hidden="1" x14ac:dyDescent="0.3">
      <c r="A204" s="2" t="s">
        <v>33</v>
      </c>
      <c r="B204" s="1" t="s">
        <v>9</v>
      </c>
      <c r="C204" s="1" t="s">
        <v>11</v>
      </c>
      <c r="D204" s="2">
        <v>4.0199999999999996</v>
      </c>
    </row>
    <row r="205" spans="1:4" hidden="1" x14ac:dyDescent="0.3">
      <c r="A205" s="2" t="s">
        <v>33</v>
      </c>
      <c r="B205" s="1" t="s">
        <v>9</v>
      </c>
      <c r="C205" s="1" t="s">
        <v>12</v>
      </c>
      <c r="D205" s="2">
        <f>100-D202-D203-D204-D206</f>
        <v>10.790000000000008</v>
      </c>
    </row>
    <row r="206" spans="1:4" hidden="1" x14ac:dyDescent="0.3">
      <c r="A206" s="2" t="s">
        <v>33</v>
      </c>
      <c r="B206" s="1" t="s">
        <v>9</v>
      </c>
      <c r="C206" s="1" t="s">
        <v>13</v>
      </c>
      <c r="D206" s="2">
        <v>2.85</v>
      </c>
    </row>
    <row r="207" spans="1:4" hidden="1" x14ac:dyDescent="0.3">
      <c r="A207" s="2" t="s">
        <v>33</v>
      </c>
      <c r="B207" s="1" t="s">
        <v>10</v>
      </c>
      <c r="C207" s="1" t="s">
        <v>9</v>
      </c>
      <c r="D207" s="2">
        <v>2.54</v>
      </c>
    </row>
    <row r="208" spans="1:4" hidden="1" x14ac:dyDescent="0.3">
      <c r="A208" s="2" t="s">
        <v>33</v>
      </c>
      <c r="B208" s="1" t="s">
        <v>10</v>
      </c>
      <c r="C208" s="1" t="s">
        <v>10</v>
      </c>
      <c r="D208" s="2">
        <v>83.45</v>
      </c>
    </row>
    <row r="209" spans="1:4" hidden="1" x14ac:dyDescent="0.3">
      <c r="A209" s="2" t="s">
        <v>33</v>
      </c>
      <c r="B209" s="1" t="s">
        <v>10</v>
      </c>
      <c r="C209" s="1" t="s">
        <v>11</v>
      </c>
      <c r="D209" s="2">
        <v>2.31</v>
      </c>
    </row>
    <row r="210" spans="1:4" hidden="1" x14ac:dyDescent="0.3">
      <c r="A210" s="2" t="s">
        <v>33</v>
      </c>
      <c r="B210" s="1" t="s">
        <v>10</v>
      </c>
      <c r="C210" s="1" t="s">
        <v>12</v>
      </c>
      <c r="D210" s="2">
        <f>100-D209-D208-D207-D211</f>
        <v>9.9499999999999957</v>
      </c>
    </row>
    <row r="211" spans="1:4" hidden="1" x14ac:dyDescent="0.3">
      <c r="A211" s="2" t="s">
        <v>33</v>
      </c>
      <c r="B211" s="1" t="s">
        <v>10</v>
      </c>
      <c r="C211" s="1" t="s">
        <v>13</v>
      </c>
      <c r="D211" s="2">
        <v>1.75</v>
      </c>
    </row>
    <row r="212" spans="1:4" hidden="1" x14ac:dyDescent="0.3">
      <c r="A212" s="2" t="s">
        <v>33</v>
      </c>
      <c r="B212" s="1" t="s">
        <v>11</v>
      </c>
      <c r="C212" s="1" t="s">
        <v>9</v>
      </c>
      <c r="D212" s="2">
        <v>2.76</v>
      </c>
    </row>
    <row r="213" spans="1:4" hidden="1" x14ac:dyDescent="0.3">
      <c r="A213" s="2" t="s">
        <v>33</v>
      </c>
      <c r="B213" s="1" t="s">
        <v>11</v>
      </c>
      <c r="C213" s="1" t="s">
        <v>10</v>
      </c>
      <c r="D213" s="2">
        <f>100-D212-D214-D215-D216</f>
        <v>8.029999999999994</v>
      </c>
    </row>
    <row r="214" spans="1:4" hidden="1" x14ac:dyDescent="0.3">
      <c r="A214" s="2" t="s">
        <v>33</v>
      </c>
      <c r="B214" s="1" t="s">
        <v>11</v>
      </c>
      <c r="C214" s="1" t="s">
        <v>11</v>
      </c>
      <c r="D214" s="2">
        <v>84</v>
      </c>
    </row>
    <row r="215" spans="1:4" hidden="1" x14ac:dyDescent="0.3">
      <c r="A215" s="2" t="s">
        <v>33</v>
      </c>
      <c r="B215" s="1" t="s">
        <v>11</v>
      </c>
      <c r="C215" s="1" t="s">
        <v>12</v>
      </c>
      <c r="D215" s="2">
        <v>2.76</v>
      </c>
    </row>
    <row r="216" spans="1:4" hidden="1" x14ac:dyDescent="0.3">
      <c r="A216" s="2" t="s">
        <v>33</v>
      </c>
      <c r="B216" s="1" t="s">
        <v>11</v>
      </c>
      <c r="C216" s="1" t="s">
        <v>13</v>
      </c>
      <c r="D216" s="2">
        <v>2.4500000000000002</v>
      </c>
    </row>
    <row r="217" spans="1:4" hidden="1" x14ac:dyDescent="0.3">
      <c r="A217" s="2" t="s">
        <v>33</v>
      </c>
      <c r="B217" s="1" t="s">
        <v>12</v>
      </c>
      <c r="C217" s="1" t="s">
        <v>9</v>
      </c>
      <c r="D217" s="2">
        <v>2.75</v>
      </c>
    </row>
    <row r="218" spans="1:4" hidden="1" x14ac:dyDescent="0.3">
      <c r="A218" s="2" t="s">
        <v>33</v>
      </c>
      <c r="B218" s="1" t="s">
        <v>12</v>
      </c>
      <c r="C218" s="1" t="s">
        <v>10</v>
      </c>
      <c r="D218" s="2">
        <v>2.85</v>
      </c>
    </row>
    <row r="219" spans="1:4" hidden="1" x14ac:dyDescent="0.3">
      <c r="A219" s="2" t="s">
        <v>33</v>
      </c>
      <c r="B219" s="1" t="s">
        <v>12</v>
      </c>
      <c r="C219" s="1" t="s">
        <v>11</v>
      </c>
      <c r="D219" s="2">
        <v>7.89</v>
      </c>
    </row>
    <row r="220" spans="1:4" hidden="1" x14ac:dyDescent="0.3">
      <c r="A220" s="2" t="s">
        <v>33</v>
      </c>
      <c r="B220" s="1" t="s">
        <v>12</v>
      </c>
      <c r="C220" s="1" t="s">
        <v>12</v>
      </c>
      <c r="D220" s="2">
        <v>70.12</v>
      </c>
    </row>
    <row r="221" spans="1:4" hidden="1" x14ac:dyDescent="0.3">
      <c r="A221" s="2" t="s">
        <v>33</v>
      </c>
      <c r="B221" s="1" t="s">
        <v>12</v>
      </c>
      <c r="C221" s="1" t="s">
        <v>13</v>
      </c>
      <c r="D221" s="2">
        <f>100-D217-D218-D219-D220</f>
        <v>16.39</v>
      </c>
    </row>
    <row r="222" spans="1:4" hidden="1" x14ac:dyDescent="0.3">
      <c r="A222" s="2" t="s">
        <v>33</v>
      </c>
      <c r="B222" s="1" t="s">
        <v>13</v>
      </c>
      <c r="C222" s="1" t="s">
        <v>9</v>
      </c>
      <c r="D222" s="2">
        <f>100-D226-D225-D224-D223</f>
        <v>13.370000000000005</v>
      </c>
    </row>
    <row r="223" spans="1:4" hidden="1" x14ac:dyDescent="0.3">
      <c r="A223" s="2" t="s">
        <v>33</v>
      </c>
      <c r="B223" s="1" t="s">
        <v>13</v>
      </c>
      <c r="C223" s="1" t="s">
        <v>10</v>
      </c>
      <c r="D223" s="2">
        <v>4.78</v>
      </c>
    </row>
    <row r="224" spans="1:4" hidden="1" x14ac:dyDescent="0.3">
      <c r="A224" s="2" t="s">
        <v>33</v>
      </c>
      <c r="B224" s="1" t="s">
        <v>13</v>
      </c>
      <c r="C224" s="1" t="s">
        <v>11</v>
      </c>
      <c r="D224" s="2">
        <v>2.4500000000000002</v>
      </c>
    </row>
    <row r="225" spans="1:4" hidden="1" x14ac:dyDescent="0.3">
      <c r="A225" s="2" t="s">
        <v>33</v>
      </c>
      <c r="B225" s="1" t="s">
        <v>13</v>
      </c>
      <c r="C225" s="1" t="s">
        <v>12</v>
      </c>
      <c r="D225" s="2">
        <v>5.44</v>
      </c>
    </row>
    <row r="226" spans="1:4" hidden="1" x14ac:dyDescent="0.3">
      <c r="A226" s="2" t="s">
        <v>33</v>
      </c>
      <c r="B226" s="1" t="s">
        <v>13</v>
      </c>
      <c r="C226" s="1" t="s">
        <v>13</v>
      </c>
      <c r="D226" s="2">
        <v>73.959999999999994</v>
      </c>
    </row>
    <row r="227" spans="1:4" hidden="1" x14ac:dyDescent="0.3">
      <c r="A227" s="2" t="s">
        <v>34</v>
      </c>
      <c r="B227" s="1" t="s">
        <v>9</v>
      </c>
      <c r="C227" s="1" t="s">
        <v>9</v>
      </c>
      <c r="D227" s="2">
        <v>87.22</v>
      </c>
    </row>
    <row r="228" spans="1:4" hidden="1" x14ac:dyDescent="0.3">
      <c r="A228" s="2" t="s">
        <v>34</v>
      </c>
      <c r="B228" s="1" t="s">
        <v>9</v>
      </c>
      <c r="C228" s="1" t="s">
        <v>10</v>
      </c>
      <c r="D228" s="2">
        <v>2.13</v>
      </c>
    </row>
    <row r="229" spans="1:4" hidden="1" x14ac:dyDescent="0.3">
      <c r="A229" s="2" t="s">
        <v>34</v>
      </c>
      <c r="B229" s="1" t="s">
        <v>9</v>
      </c>
      <c r="C229" s="1" t="s">
        <v>11</v>
      </c>
      <c r="D229" s="2">
        <v>4.0199999999999996</v>
      </c>
    </row>
    <row r="230" spans="1:4" hidden="1" x14ac:dyDescent="0.3">
      <c r="A230" s="2" t="s">
        <v>34</v>
      </c>
      <c r="B230" s="1" t="s">
        <v>9</v>
      </c>
      <c r="C230" s="1" t="s">
        <v>12</v>
      </c>
      <c r="D230" s="2">
        <f>100-D227-D228-D229-D231</f>
        <v>3.7800000000000025</v>
      </c>
    </row>
    <row r="231" spans="1:4" hidden="1" x14ac:dyDescent="0.3">
      <c r="A231" s="2" t="s">
        <v>34</v>
      </c>
      <c r="B231" s="1" t="s">
        <v>9</v>
      </c>
      <c r="C231" s="1" t="s">
        <v>13</v>
      </c>
      <c r="D231" s="2">
        <v>2.85</v>
      </c>
    </row>
    <row r="232" spans="1:4" hidden="1" x14ac:dyDescent="0.3">
      <c r="A232" s="2" t="s">
        <v>34</v>
      </c>
      <c r="B232" s="1" t="s">
        <v>10</v>
      </c>
      <c r="C232" s="1" t="s">
        <v>9</v>
      </c>
      <c r="D232" s="2">
        <v>2.54</v>
      </c>
    </row>
    <row r="233" spans="1:4" hidden="1" x14ac:dyDescent="0.3">
      <c r="A233" s="2" t="s">
        <v>34</v>
      </c>
      <c r="B233" s="1" t="s">
        <v>10</v>
      </c>
      <c r="C233" s="1" t="s">
        <v>10</v>
      </c>
      <c r="D233" s="2">
        <v>87.65</v>
      </c>
    </row>
    <row r="234" spans="1:4" hidden="1" x14ac:dyDescent="0.3">
      <c r="A234" s="2" t="s">
        <v>34</v>
      </c>
      <c r="B234" s="1" t="s">
        <v>10</v>
      </c>
      <c r="C234" s="1" t="s">
        <v>11</v>
      </c>
      <c r="D234" s="2">
        <v>2.31</v>
      </c>
    </row>
    <row r="235" spans="1:4" hidden="1" x14ac:dyDescent="0.3">
      <c r="A235" s="2" t="s">
        <v>34</v>
      </c>
      <c r="B235" s="1" t="s">
        <v>10</v>
      </c>
      <c r="C235" s="1" t="s">
        <v>12</v>
      </c>
      <c r="D235" s="2">
        <f>100-D234-D233-D232-D236</f>
        <v>5.749999999999992</v>
      </c>
    </row>
    <row r="236" spans="1:4" hidden="1" x14ac:dyDescent="0.3">
      <c r="A236" s="2" t="s">
        <v>34</v>
      </c>
      <c r="B236" s="1" t="s">
        <v>10</v>
      </c>
      <c r="C236" s="1" t="s">
        <v>13</v>
      </c>
      <c r="D236" s="2">
        <v>1.75</v>
      </c>
    </row>
    <row r="237" spans="1:4" hidden="1" x14ac:dyDescent="0.3">
      <c r="A237" s="2" t="s">
        <v>34</v>
      </c>
      <c r="B237" s="1" t="s">
        <v>11</v>
      </c>
      <c r="C237" s="1" t="s">
        <v>9</v>
      </c>
      <c r="D237" s="2">
        <v>2.76</v>
      </c>
    </row>
    <row r="238" spans="1:4" hidden="1" x14ac:dyDescent="0.3">
      <c r="A238" s="2" t="s">
        <v>34</v>
      </c>
      <c r="B238" s="1" t="s">
        <v>11</v>
      </c>
      <c r="C238" s="1" t="s">
        <v>10</v>
      </c>
      <c r="D238" s="2">
        <f>100-D237-D239-D240-D241</f>
        <v>7.9300000000000006</v>
      </c>
    </row>
    <row r="239" spans="1:4" hidden="1" x14ac:dyDescent="0.3">
      <c r="A239" s="2" t="s">
        <v>34</v>
      </c>
      <c r="B239" s="1" t="s">
        <v>11</v>
      </c>
      <c r="C239" s="1" t="s">
        <v>11</v>
      </c>
      <c r="D239" s="2">
        <v>84.1</v>
      </c>
    </row>
    <row r="240" spans="1:4" hidden="1" x14ac:dyDescent="0.3">
      <c r="A240" s="2" t="s">
        <v>34</v>
      </c>
      <c r="B240" s="1" t="s">
        <v>11</v>
      </c>
      <c r="C240" s="1" t="s">
        <v>12</v>
      </c>
      <c r="D240" s="2">
        <v>2.76</v>
      </c>
    </row>
    <row r="241" spans="1:4" hidden="1" x14ac:dyDescent="0.3">
      <c r="A241" s="2" t="s">
        <v>34</v>
      </c>
      <c r="B241" s="1" t="s">
        <v>11</v>
      </c>
      <c r="C241" s="1" t="s">
        <v>13</v>
      </c>
      <c r="D241" s="2">
        <v>2.4500000000000002</v>
      </c>
    </row>
    <row r="242" spans="1:4" hidden="1" x14ac:dyDescent="0.3">
      <c r="A242" s="2" t="s">
        <v>34</v>
      </c>
      <c r="B242" s="1" t="s">
        <v>12</v>
      </c>
      <c r="C242" s="1" t="s">
        <v>9</v>
      </c>
      <c r="D242" s="2">
        <v>2.75</v>
      </c>
    </row>
    <row r="243" spans="1:4" hidden="1" x14ac:dyDescent="0.3">
      <c r="A243" s="2" t="s">
        <v>34</v>
      </c>
      <c r="B243" s="1" t="s">
        <v>12</v>
      </c>
      <c r="C243" s="1" t="s">
        <v>10</v>
      </c>
      <c r="D243" s="2">
        <v>2.85</v>
      </c>
    </row>
    <row r="244" spans="1:4" hidden="1" x14ac:dyDescent="0.3">
      <c r="A244" s="2" t="s">
        <v>34</v>
      </c>
      <c r="B244" s="1" t="s">
        <v>12</v>
      </c>
      <c r="C244" s="1" t="s">
        <v>11</v>
      </c>
      <c r="D244" s="2">
        <v>7.89</v>
      </c>
    </row>
    <row r="245" spans="1:4" hidden="1" x14ac:dyDescent="0.3">
      <c r="A245" s="2" t="s">
        <v>34</v>
      </c>
      <c r="B245" s="1" t="s">
        <v>12</v>
      </c>
      <c r="C245" s="1" t="s">
        <v>12</v>
      </c>
      <c r="D245" s="2">
        <v>86.25</v>
      </c>
    </row>
    <row r="246" spans="1:4" hidden="1" x14ac:dyDescent="0.3">
      <c r="A246" s="2" t="s">
        <v>34</v>
      </c>
      <c r="B246" s="1" t="s">
        <v>12</v>
      </c>
      <c r="C246" s="1" t="s">
        <v>13</v>
      </c>
      <c r="D246" s="2">
        <f>100-D242-D243-D244-D245</f>
        <v>0.26000000000000512</v>
      </c>
    </row>
    <row r="247" spans="1:4" hidden="1" x14ac:dyDescent="0.3">
      <c r="A247" s="2" t="s">
        <v>34</v>
      </c>
      <c r="B247" s="1" t="s">
        <v>13</v>
      </c>
      <c r="C247" s="1" t="s">
        <v>9</v>
      </c>
      <c r="D247" s="2">
        <f>100-D251-D250-D249-D248</f>
        <v>1.789999999999992</v>
      </c>
    </row>
    <row r="248" spans="1:4" hidden="1" x14ac:dyDescent="0.3">
      <c r="A248" s="2" t="s">
        <v>34</v>
      </c>
      <c r="B248" s="1" t="s">
        <v>13</v>
      </c>
      <c r="C248" s="1" t="s">
        <v>10</v>
      </c>
      <c r="D248" s="2">
        <v>4.78</v>
      </c>
    </row>
    <row r="249" spans="1:4" hidden="1" x14ac:dyDescent="0.3">
      <c r="A249" s="2" t="s">
        <v>34</v>
      </c>
      <c r="B249" s="1" t="s">
        <v>13</v>
      </c>
      <c r="C249" s="1" t="s">
        <v>11</v>
      </c>
      <c r="D249" s="2">
        <v>2.4500000000000002</v>
      </c>
    </row>
    <row r="250" spans="1:4" hidden="1" x14ac:dyDescent="0.3">
      <c r="A250" s="2" t="s">
        <v>34</v>
      </c>
      <c r="B250" s="1" t="s">
        <v>13</v>
      </c>
      <c r="C250" s="1" t="s">
        <v>12</v>
      </c>
      <c r="D250" s="2">
        <v>5.44</v>
      </c>
    </row>
    <row r="251" spans="1:4" hidden="1" x14ac:dyDescent="0.3">
      <c r="A251" s="2" t="s">
        <v>34</v>
      </c>
      <c r="B251" s="1" t="s">
        <v>13</v>
      </c>
      <c r="C251" s="1" t="s">
        <v>13</v>
      </c>
      <c r="D251" s="2">
        <v>85.54</v>
      </c>
    </row>
    <row r="252" spans="1:4" x14ac:dyDescent="0.3">
      <c r="A252" s="2" t="s">
        <v>35</v>
      </c>
      <c r="B252" s="1" t="s">
        <v>9</v>
      </c>
      <c r="C252" s="1" t="s">
        <v>9</v>
      </c>
      <c r="D252" s="2">
        <v>89.75</v>
      </c>
    </row>
    <row r="253" spans="1:4" x14ac:dyDescent="0.3">
      <c r="A253" s="2" t="s">
        <v>35</v>
      </c>
      <c r="B253" s="1" t="s">
        <v>9</v>
      </c>
      <c r="C253" s="1" t="s">
        <v>10</v>
      </c>
      <c r="D253" s="2">
        <v>2.13</v>
      </c>
    </row>
    <row r="254" spans="1:4" x14ac:dyDescent="0.3">
      <c r="A254" s="2" t="s">
        <v>35</v>
      </c>
      <c r="B254" s="1" t="s">
        <v>9</v>
      </c>
      <c r="C254" s="1" t="s">
        <v>11</v>
      </c>
      <c r="D254" s="2">
        <v>4.0199999999999996</v>
      </c>
    </row>
    <row r="255" spans="1:4" x14ac:dyDescent="0.3">
      <c r="A255" s="2" t="s">
        <v>35</v>
      </c>
      <c r="B255" s="1" t="s">
        <v>9</v>
      </c>
      <c r="C255" s="1" t="s">
        <v>12</v>
      </c>
      <c r="D255" s="2">
        <f>100-D252-D253-D254-D256</f>
        <v>1.2500000000000013</v>
      </c>
    </row>
    <row r="256" spans="1:4" x14ac:dyDescent="0.3">
      <c r="A256" s="2" t="s">
        <v>35</v>
      </c>
      <c r="B256" s="1" t="s">
        <v>9</v>
      </c>
      <c r="C256" s="1" t="s">
        <v>13</v>
      </c>
      <c r="D256" s="2">
        <v>2.85</v>
      </c>
    </row>
    <row r="257" spans="1:4" x14ac:dyDescent="0.3">
      <c r="A257" s="2" t="s">
        <v>35</v>
      </c>
      <c r="B257" s="1" t="s">
        <v>10</v>
      </c>
      <c r="C257" s="1" t="s">
        <v>9</v>
      </c>
      <c r="D257" s="2">
        <v>2.54</v>
      </c>
    </row>
    <row r="258" spans="1:4" x14ac:dyDescent="0.3">
      <c r="A258" s="2" t="s">
        <v>35</v>
      </c>
      <c r="B258" s="1" t="s">
        <v>10</v>
      </c>
      <c r="C258" s="1" t="s">
        <v>10</v>
      </c>
      <c r="D258" s="2">
        <v>87.85</v>
      </c>
    </row>
    <row r="259" spans="1:4" x14ac:dyDescent="0.3">
      <c r="A259" s="2" t="s">
        <v>35</v>
      </c>
      <c r="B259" s="1" t="s">
        <v>10</v>
      </c>
      <c r="C259" s="1" t="s">
        <v>11</v>
      </c>
      <c r="D259" s="2">
        <v>2.31</v>
      </c>
    </row>
    <row r="260" spans="1:4" x14ac:dyDescent="0.3">
      <c r="A260" s="2" t="s">
        <v>35</v>
      </c>
      <c r="B260" s="1" t="s">
        <v>10</v>
      </c>
      <c r="C260" s="1" t="s">
        <v>12</v>
      </c>
      <c r="D260" s="2">
        <f>100-D259-D258-D257-D261</f>
        <v>5.5500000000000034</v>
      </c>
    </row>
    <row r="261" spans="1:4" x14ac:dyDescent="0.3">
      <c r="A261" s="2" t="s">
        <v>35</v>
      </c>
      <c r="B261" s="1" t="s">
        <v>10</v>
      </c>
      <c r="C261" s="1" t="s">
        <v>13</v>
      </c>
      <c r="D261" s="2">
        <v>1.75</v>
      </c>
    </row>
    <row r="262" spans="1:4" x14ac:dyDescent="0.3">
      <c r="A262" s="2" t="s">
        <v>35</v>
      </c>
      <c r="B262" s="1" t="s">
        <v>11</v>
      </c>
      <c r="C262" s="1" t="s">
        <v>9</v>
      </c>
      <c r="D262" s="2">
        <v>2.76</v>
      </c>
    </row>
    <row r="263" spans="1:4" x14ac:dyDescent="0.3">
      <c r="A263" s="2" t="s">
        <v>35</v>
      </c>
      <c r="B263" s="1" t="s">
        <v>11</v>
      </c>
      <c r="C263" s="1" t="s">
        <v>10</v>
      </c>
      <c r="D263" s="2">
        <f>100-D262-D264-D265-D266</f>
        <v>2.7799999999999949</v>
      </c>
    </row>
    <row r="264" spans="1:4" x14ac:dyDescent="0.3">
      <c r="A264" s="2" t="s">
        <v>35</v>
      </c>
      <c r="B264" s="1" t="s">
        <v>11</v>
      </c>
      <c r="C264" s="1" t="s">
        <v>11</v>
      </c>
      <c r="D264" s="2">
        <v>89.25</v>
      </c>
    </row>
    <row r="265" spans="1:4" x14ac:dyDescent="0.3">
      <c r="A265" s="2" t="s">
        <v>35</v>
      </c>
      <c r="B265" s="1" t="s">
        <v>11</v>
      </c>
      <c r="C265" s="1" t="s">
        <v>12</v>
      </c>
      <c r="D265" s="2">
        <v>2.76</v>
      </c>
    </row>
    <row r="266" spans="1:4" x14ac:dyDescent="0.3">
      <c r="A266" s="2" t="s">
        <v>35</v>
      </c>
      <c r="B266" s="1" t="s">
        <v>11</v>
      </c>
      <c r="C266" s="1" t="s">
        <v>13</v>
      </c>
      <c r="D266" s="2">
        <v>2.4500000000000002</v>
      </c>
    </row>
    <row r="267" spans="1:4" x14ac:dyDescent="0.3">
      <c r="A267" s="2" t="s">
        <v>35</v>
      </c>
      <c r="B267" s="1" t="s">
        <v>12</v>
      </c>
      <c r="C267" s="1" t="s">
        <v>9</v>
      </c>
      <c r="D267" s="2">
        <v>2.75</v>
      </c>
    </row>
    <row r="268" spans="1:4" x14ac:dyDescent="0.3">
      <c r="A268" s="2" t="s">
        <v>35</v>
      </c>
      <c r="B268" s="1" t="s">
        <v>12</v>
      </c>
      <c r="C268" s="1" t="s">
        <v>10</v>
      </c>
      <c r="D268" s="2">
        <v>2.85</v>
      </c>
    </row>
    <row r="269" spans="1:4" x14ac:dyDescent="0.3">
      <c r="A269" s="2" t="s">
        <v>35</v>
      </c>
      <c r="B269" s="1" t="s">
        <v>12</v>
      </c>
      <c r="C269" s="1" t="s">
        <v>11</v>
      </c>
      <c r="D269" s="2">
        <v>7.89</v>
      </c>
    </row>
    <row r="270" spans="1:4" x14ac:dyDescent="0.3">
      <c r="A270" s="2" t="s">
        <v>35</v>
      </c>
      <c r="B270" s="1" t="s">
        <v>12</v>
      </c>
      <c r="C270" s="1" t="s">
        <v>12</v>
      </c>
      <c r="D270" s="2">
        <v>85.22</v>
      </c>
    </row>
    <row r="271" spans="1:4" x14ac:dyDescent="0.3">
      <c r="A271" s="2" t="s">
        <v>35</v>
      </c>
      <c r="B271" s="1" t="s">
        <v>12</v>
      </c>
      <c r="C271" s="1" t="s">
        <v>13</v>
      </c>
      <c r="D271" s="2">
        <f>100-D267-D268-D269-D270</f>
        <v>1.2900000000000063</v>
      </c>
    </row>
    <row r="272" spans="1:4" x14ac:dyDescent="0.3">
      <c r="A272" s="2" t="s">
        <v>35</v>
      </c>
      <c r="B272" s="1" t="s">
        <v>13</v>
      </c>
      <c r="C272" s="1" t="s">
        <v>9</v>
      </c>
      <c r="D272" s="2">
        <f>100-D276-D275-D274-D273</f>
        <v>2.7800000000000011</v>
      </c>
    </row>
    <row r="273" spans="1:4" x14ac:dyDescent="0.3">
      <c r="A273" s="2" t="s">
        <v>35</v>
      </c>
      <c r="B273" s="1" t="s">
        <v>13</v>
      </c>
      <c r="C273" s="1" t="s">
        <v>10</v>
      </c>
      <c r="D273" s="2">
        <v>4.78</v>
      </c>
    </row>
    <row r="274" spans="1:4" x14ac:dyDescent="0.3">
      <c r="A274" s="2" t="s">
        <v>35</v>
      </c>
      <c r="B274" s="1" t="s">
        <v>13</v>
      </c>
      <c r="C274" s="1" t="s">
        <v>11</v>
      </c>
      <c r="D274" s="2">
        <v>2.4500000000000002</v>
      </c>
    </row>
    <row r="275" spans="1:4" x14ac:dyDescent="0.3">
      <c r="A275" s="2" t="s">
        <v>35</v>
      </c>
      <c r="B275" s="1" t="s">
        <v>13</v>
      </c>
      <c r="C275" s="1" t="s">
        <v>12</v>
      </c>
      <c r="D275" s="2">
        <v>5.44</v>
      </c>
    </row>
    <row r="276" spans="1:4" x14ac:dyDescent="0.3">
      <c r="A276" s="2" t="s">
        <v>35</v>
      </c>
      <c r="B276" s="1" t="s">
        <v>13</v>
      </c>
      <c r="C276" s="1" t="s">
        <v>13</v>
      </c>
      <c r="D276" s="2">
        <v>84.55</v>
      </c>
    </row>
  </sheetData>
  <autoFilter ref="A1:D276" xr:uid="{CCB9A39E-AC9E-426D-9170-8093898B2F07}">
    <filterColumn colId="0">
      <filters>
        <filter val="GADF-PCANet-DM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混淆矩阵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QY W</cp:lastModifiedBy>
  <dcterms:created xsi:type="dcterms:W3CDTF">2015-06-05T18:19:34Z</dcterms:created>
  <dcterms:modified xsi:type="dcterms:W3CDTF">2024-05-19T14:34:37Z</dcterms:modified>
</cp:coreProperties>
</file>