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нил\Desktop\1botTG\pythonProject\files\ITPD\opis stat\diag Paret\"/>
    </mc:Choice>
  </mc:AlternateContent>
  <bookViews>
    <workbookView xWindow="0" yWindow="0" windowWidth="23040" windowHeight="8616"/>
  </bookViews>
  <sheets>
    <sheet name="2.3 Паретто" sheetId="2" r:id="rId1"/>
    <sheet name="Лист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2" l="1"/>
  <c r="B14" i="2" s="1"/>
  <c r="B15" i="2" s="1"/>
  <c r="B16" i="2" s="1"/>
  <c r="B17" i="2" s="1"/>
  <c r="B18" i="2" s="1"/>
  <c r="B19" i="2" s="1"/>
  <c r="B20" i="2" s="1"/>
  <c r="B10" i="2"/>
</calcChain>
</file>

<file path=xl/sharedStrings.xml><?xml version="1.0" encoding="utf-8"?>
<sst xmlns="http://schemas.openxmlformats.org/spreadsheetml/2006/main" count="20" uniqueCount="11">
  <si>
    <t>Дефект</t>
  </si>
  <si>
    <t>всего</t>
  </si>
  <si>
    <t>деформация</t>
  </si>
  <si>
    <t>вмятина</t>
  </si>
  <si>
    <t>скол</t>
  </si>
  <si>
    <t>заусенец</t>
  </si>
  <si>
    <t>раковина</t>
  </si>
  <si>
    <t>царапина</t>
  </si>
  <si>
    <t>трещина</t>
  </si>
  <si>
    <t>процие</t>
  </si>
  <si>
    <t>накопленные процент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</si>
</sst>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NumberFormat="1"/>
    <xf numFmtId="2" fontId="1" fillId="0" borderId="0" xfId="1" applyNumberFormat="1"/>
    <xf numFmtId="10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дефектов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'2.3 Паретто'!$B$2:$B$9</c:f>
              <c:numCache>
                <c:formatCode>General</c:formatCode>
                <c:ptCount val="8"/>
                <c:pt idx="0">
                  <c:v>68</c:v>
                </c:pt>
                <c:pt idx="1">
                  <c:v>46</c:v>
                </c:pt>
                <c:pt idx="2">
                  <c:v>9</c:v>
                </c:pt>
                <c:pt idx="3">
                  <c:v>8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A7-4F95-B37E-8B7E92DD6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2372952"/>
        <c:axId val="272368248"/>
      </c:barChart>
      <c:catAx>
        <c:axId val="272372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2368248"/>
        <c:crosses val="autoZero"/>
        <c:auto val="1"/>
        <c:lblAlgn val="ctr"/>
        <c:lblOffset val="100"/>
        <c:noMultiLvlLbl val="0"/>
      </c:catAx>
      <c:valAx>
        <c:axId val="27236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2372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Накопленные</a:t>
            </a:r>
            <a:r>
              <a:rPr lang="ru-RU" baseline="0"/>
              <a:t> процент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'2.3 Паретто'!$B$13:$B$20</c:f>
              <c:numCache>
                <c:formatCode>0.00</c:formatCode>
                <c:ptCount val="8"/>
                <c:pt idx="0" formatCode="General">
                  <c:v>48.226950354609926</c:v>
                </c:pt>
                <c:pt idx="1">
                  <c:v>80.851063829787222</c:v>
                </c:pt>
                <c:pt idx="2">
                  <c:v>87.234042553191472</c:v>
                </c:pt>
                <c:pt idx="3">
                  <c:v>92.907801418439703</c:v>
                </c:pt>
                <c:pt idx="4">
                  <c:v>95.744680851063819</c:v>
                </c:pt>
                <c:pt idx="5">
                  <c:v>97.872340425531902</c:v>
                </c:pt>
                <c:pt idx="6">
                  <c:v>98.581560283687935</c:v>
                </c:pt>
                <c:pt idx="7">
                  <c:v>99.999999999999986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19-4C19-BE00-D906344F6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374912"/>
        <c:axId val="272367856"/>
      </c:scatterChart>
      <c:valAx>
        <c:axId val="27237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2367856"/>
        <c:crosses val="autoZero"/>
        <c:crossBetween val="midCat"/>
      </c:valAx>
      <c:valAx>
        <c:axId val="27236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2374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547687</xdr:colOff>
      <xdr:row>0</xdr:row>
      <xdr:rowOff>33337</xdr:rowOff>
    </xdr:from>
    <xdr:to>
      <xdr:col>12</xdr:col>
      <xdr:colOff>242887</xdr:colOff>
      <xdr:row>14</xdr:row>
      <xdr:rowOff>109537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357187</xdr:colOff>
      <xdr:row>15</xdr:row>
      <xdr:rowOff>185737</xdr:rowOff>
    </xdr:from>
    <xdr:to>
      <xdr:col>12</xdr:col>
      <xdr:colOff>52387</xdr:colOff>
      <xdr:row>30</xdr:row>
      <xdr:rowOff>71437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4;&#1072;&#1085;&#1080;&#1083;/Desktop/24-25%20&#1091;&#1095;.&#1075;/&#1059;&#1050;%20&#1088;&#1072;&#1073;&#1086;&#1090;&#1099;/&#1059;&#1050;/&#1053;&#1086;&#1074;&#1072;&#1103;%20&#1087;&#1072;&#1087;&#1082;&#1072;/&#1051;&#1056;%202%20&#1063;&#1040;&#1057;&#1058;&#1054;&#1058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1"/>
      <sheetName val="2.2 Гистограмма"/>
      <sheetName val="2.3 Паретто"/>
      <sheetName val="2.4 Рассеивание"/>
    </sheetNames>
    <sheetDataSet>
      <sheetData sheetId="0"/>
      <sheetData sheetId="1"/>
      <sheetData sheetId="2">
        <row r="2">
          <cell r="B2">
            <v>68</v>
          </cell>
        </row>
        <row r="3">
          <cell r="B3">
            <v>46</v>
          </cell>
        </row>
        <row r="4">
          <cell r="B4">
            <v>9</v>
          </cell>
        </row>
        <row r="5">
          <cell r="B5">
            <v>8</v>
          </cell>
        </row>
        <row r="6">
          <cell r="B6">
            <v>4</v>
          </cell>
        </row>
        <row r="7">
          <cell r="B7">
            <v>3</v>
          </cell>
        </row>
        <row r="8">
          <cell r="B8">
            <v>1</v>
          </cell>
        </row>
        <row r="9">
          <cell r="B9">
            <v>2</v>
          </cell>
        </row>
        <row r="13">
          <cell r="B13">
            <v>48.226950354609926</v>
          </cell>
        </row>
        <row r="14">
          <cell r="B14">
            <v>80.851063829787222</v>
          </cell>
        </row>
        <row r="15">
          <cell r="B15">
            <v>87.234042553191472</v>
          </cell>
        </row>
        <row r="16">
          <cell r="B16">
            <v>92.907801418439703</v>
          </cell>
        </row>
        <row r="17">
          <cell r="B17">
            <v>95.744680851063819</v>
          </cell>
        </row>
        <row r="18">
          <cell r="B18">
            <v>97.872340425531902</v>
          </cell>
        </row>
        <row r="19">
          <cell r="B19">
            <v>98.581560283687935</v>
          </cell>
        </row>
        <row r="20">
          <cell r="B20">
            <v>99.999999999999986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7" sqref="E7"/>
    </sheetView>
  </sheetViews>
  <sheetFormatPr defaultRowHeight="14.4" x14ac:dyDescent="0.3"/>
  <cols>
    <col min="1" max="1" width="12.5546875" style="1" bestFit="1" customWidth="1"/>
    <col min="2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68</v>
      </c>
    </row>
    <row r="3" spans="1:2" x14ac:dyDescent="0.3">
      <c r="A3" s="1" t="s">
        <v>3</v>
      </c>
      <c r="B3" s="1">
        <v>46</v>
      </c>
    </row>
    <row r="4" spans="1:2" x14ac:dyDescent="0.3">
      <c r="A4" s="1" t="s">
        <v>4</v>
      </c>
      <c r="B4" s="1">
        <v>9</v>
      </c>
    </row>
    <row r="5" spans="1:2" x14ac:dyDescent="0.3">
      <c r="A5" s="1" t="s">
        <v>5</v>
      </c>
      <c r="B5" s="1">
        <v>8</v>
      </c>
    </row>
    <row r="6" spans="1:2" x14ac:dyDescent="0.3">
      <c r="A6" s="1" t="s">
        <v>6</v>
      </c>
      <c r="B6" s="1">
        <v>4</v>
      </c>
    </row>
    <row r="7" spans="1:2" x14ac:dyDescent="0.3">
      <c r="A7" s="1" t="s">
        <v>7</v>
      </c>
      <c r="B7" s="1">
        <v>3</v>
      </c>
    </row>
    <row r="8" spans="1:2" x14ac:dyDescent="0.3">
      <c r="A8" s="1" t="s">
        <v>8</v>
      </c>
      <c r="B8" s="1">
        <v>1</v>
      </c>
    </row>
    <row r="9" spans="1:2" x14ac:dyDescent="0.3">
      <c r="A9" s="1" t="s">
        <v>9</v>
      </c>
      <c r="B9" s="1">
        <v>2</v>
      </c>
    </row>
    <row r="10" spans="1:2" x14ac:dyDescent="0.3">
      <c r="B10" s="1">
        <f>SUM(B2:B9)</f>
        <v>141</v>
      </c>
    </row>
    <row r="12" spans="1:2" x14ac:dyDescent="0.3">
      <c r="A12" s="1" t="s">
        <v>0</v>
      </c>
      <c r="B12" s="1" t="s">
        <v>10</v>
      </c>
    </row>
    <row r="13" spans="1:2" x14ac:dyDescent="0.3">
      <c r="A13" s="1" t="s">
        <v>2</v>
      </c>
      <c r="B13" s="2">
        <f>(B2*100)/$B$10</f>
        <v>48.226950354609926</v>
      </c>
    </row>
    <row r="14" spans="1:2" x14ac:dyDescent="0.3">
      <c r="A14" s="1" t="s">
        <v>3</v>
      </c>
      <c r="B14" s="3">
        <f>B13+(B3*100)/$B$10</f>
        <v>80.851063829787222</v>
      </c>
    </row>
    <row r="15" spans="1:2" x14ac:dyDescent="0.3">
      <c r="A15" s="1" t="s">
        <v>4</v>
      </c>
      <c r="B15" s="3">
        <f t="shared" ref="B15:B20" si="0">B14+(B4*100)/$B$10</f>
        <v>87.234042553191472</v>
      </c>
    </row>
    <row r="16" spans="1:2" x14ac:dyDescent="0.3">
      <c r="A16" s="1" t="s">
        <v>5</v>
      </c>
      <c r="B16" s="3">
        <f t="shared" si="0"/>
        <v>92.907801418439703</v>
      </c>
    </row>
    <row r="17" spans="1:2" x14ac:dyDescent="0.3">
      <c r="A17" s="1" t="s">
        <v>6</v>
      </c>
      <c r="B17" s="3">
        <f t="shared" si="0"/>
        <v>95.744680851063819</v>
      </c>
    </row>
    <row r="18" spans="1:2" x14ac:dyDescent="0.3">
      <c r="A18" s="1" t="s">
        <v>7</v>
      </c>
      <c r="B18" s="3">
        <f t="shared" si="0"/>
        <v>97.872340425531902</v>
      </c>
    </row>
    <row r="19" spans="1:2" x14ac:dyDescent="0.3">
      <c r="A19" s="1" t="s">
        <v>8</v>
      </c>
      <c r="B19" s="3">
        <f t="shared" si="0"/>
        <v>98.581560283687935</v>
      </c>
    </row>
    <row r="20" spans="1:2" x14ac:dyDescent="0.3">
      <c r="A20" s="1" t="s">
        <v>9</v>
      </c>
      <c r="B20" s="3">
        <f t="shared" si="0"/>
        <v>99.999999999999986</v>
      </c>
    </row>
    <row r="21" spans="1:2" x14ac:dyDescent="0.3">
      <c r="B21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2.3 Паретто</vt:lpstr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2025-02-02T08:34:47Z</dcterms:created>
  <dcterms:modified xsi:type="dcterms:W3CDTF">2025-02-02T08:35:14Z</dcterms:modified>
</cp:coreProperties>
</file>