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prov_stat_gip\o_rav_disp\"/>
    </mc:Choice>
  </mc:AlternateContent>
  <bookViews>
    <workbookView xWindow="0" yWindow="0" windowWidth="23040" windowHeight="8616"/>
  </bookViews>
  <sheets>
    <sheet name="2.2 Равенство дисперс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1" i="1"/>
  <c r="D9" i="1"/>
  <c r="D8" i="1"/>
  <c r="D7" i="1"/>
  <c r="E9" i="1" s="1"/>
  <c r="D6" i="1"/>
  <c r="E8" i="1" s="1"/>
  <c r="D10" i="1" s="1"/>
</calcChain>
</file>

<file path=xl/sharedStrings.xml><?xml version="1.0" encoding="utf-8"?>
<sst xmlns="http://schemas.openxmlformats.org/spreadsheetml/2006/main" count="11" uniqueCount="11">
  <si>
    <t>станок 1</t>
  </si>
  <si>
    <t>станок 2</t>
  </si>
  <si>
    <t>вариант1: стандартный алгоритм</t>
  </si>
  <si>
    <t>объем 1</t>
  </si>
  <si>
    <t>объем 2</t>
  </si>
  <si>
    <t>дисперсия 1</t>
  </si>
  <si>
    <t>дисперсия 2</t>
  </si>
  <si>
    <t>ф-статистика</t>
  </si>
  <si>
    <t>з=F0,95(21,33)</t>
  </si>
  <si>
    <t>вариант 2: использование</t>
  </si>
  <si>
    <t>ф-тест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</si>
</sst>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9"/>
  <sheetViews>
    <sheetView tabSelected="1" topLeftCell="A4" workbookViewId="0">
      <selection activeCell="D11" sqref="D11"/>
    </sheetView>
  </sheetViews>
  <sheetFormatPr defaultRowHeight="14.4" x14ac:dyDescent="0.3"/>
  <cols>
    <col min="3" max="3" width="13" customWidth="1"/>
  </cols>
  <sheetData>
    <row r="5" spans="1:5" x14ac:dyDescent="0.3">
      <c r="A5" t="s">
        <v>0</v>
      </c>
      <c r="B5" t="s">
        <v>1</v>
      </c>
      <c r="C5" s="1" t="s">
        <v>2</v>
      </c>
      <c r="D5" s="1"/>
      <c r="E5" s="1"/>
    </row>
    <row r="6" spans="1:5" x14ac:dyDescent="0.3">
      <c r="A6">
        <v>12.05</v>
      </c>
      <c r="B6">
        <v>12.36</v>
      </c>
      <c r="C6" t="s">
        <v>3</v>
      </c>
      <c r="D6">
        <f>COUNT(A6:A27)</f>
        <v>22</v>
      </c>
    </row>
    <row r="7" spans="1:5" x14ac:dyDescent="0.3">
      <c r="A7">
        <v>12.08</v>
      </c>
      <c r="B7">
        <v>12.45</v>
      </c>
      <c r="C7" t="s">
        <v>4</v>
      </c>
      <c r="D7">
        <f>COUNT(B6:B29)</f>
        <v>24</v>
      </c>
    </row>
    <row r="8" spans="1:5" x14ac:dyDescent="0.3">
      <c r="A8">
        <v>12.33</v>
      </c>
      <c r="B8">
        <v>12.48</v>
      </c>
      <c r="C8" t="s">
        <v>5</v>
      </c>
      <c r="D8" s="2">
        <f>VAR(A6:A27)</f>
        <v>4.4761038961038932E-2</v>
      </c>
      <c r="E8" s="3">
        <f>(D6*D8)*21</f>
        <v>20.679599999999986</v>
      </c>
    </row>
    <row r="9" spans="1:5" x14ac:dyDescent="0.3">
      <c r="A9">
        <v>12.34</v>
      </c>
      <c r="B9">
        <v>12.56</v>
      </c>
      <c r="C9" t="s">
        <v>6</v>
      </c>
      <c r="D9" s="2">
        <f>VAR(B6:B29)</f>
        <v>1.1828804347826098E-2</v>
      </c>
      <c r="E9" s="2">
        <f>D7*D9/23</f>
        <v>1.2343100189035927E-2</v>
      </c>
    </row>
    <row r="10" spans="1:5" x14ac:dyDescent="0.3">
      <c r="A10">
        <v>12.75</v>
      </c>
      <c r="B10">
        <v>12.63</v>
      </c>
      <c r="C10" t="s">
        <v>7</v>
      </c>
      <c r="D10" s="3">
        <f>E8/E9</f>
        <v>1675.3975648977691</v>
      </c>
    </row>
    <row r="11" spans="1:5" x14ac:dyDescent="0.3">
      <c r="A11">
        <v>12.32</v>
      </c>
      <c r="B11">
        <v>12.25</v>
      </c>
      <c r="C11" t="s">
        <v>8</v>
      </c>
      <c r="D11" s="2">
        <f>_xlfn.F.INV(0.95,21,23)</f>
        <v>2.0356325729204556</v>
      </c>
    </row>
    <row r="12" spans="1:5" x14ac:dyDescent="0.3">
      <c r="A12">
        <v>12.12</v>
      </c>
      <c r="B12">
        <v>12.54</v>
      </c>
    </row>
    <row r="13" spans="1:5" x14ac:dyDescent="0.3">
      <c r="A13">
        <v>12.05</v>
      </c>
      <c r="B13">
        <v>12.35</v>
      </c>
    </row>
    <row r="14" spans="1:5" x14ac:dyDescent="0.3">
      <c r="A14">
        <v>12.08</v>
      </c>
      <c r="B14">
        <v>12.54</v>
      </c>
    </row>
    <row r="15" spans="1:5" x14ac:dyDescent="0.3">
      <c r="A15">
        <v>12.33</v>
      </c>
      <c r="B15">
        <v>12.33</v>
      </c>
      <c r="D15" s="1" t="s">
        <v>9</v>
      </c>
      <c r="E15" s="1"/>
    </row>
    <row r="16" spans="1:5" x14ac:dyDescent="0.3">
      <c r="A16">
        <v>12.08</v>
      </c>
      <c r="B16">
        <v>12.65</v>
      </c>
      <c r="D16" t="s">
        <v>10</v>
      </c>
      <c r="E16" s="4">
        <f>_xlfn.F.TEST(A6:A27,B6:B29)</f>
        <v>2.5761958472205753E-3</v>
      </c>
    </row>
    <row r="17" spans="1:2" x14ac:dyDescent="0.3">
      <c r="A17">
        <v>12.75</v>
      </c>
      <c r="B17">
        <v>12.42</v>
      </c>
    </row>
    <row r="18" spans="1:2" x14ac:dyDescent="0.3">
      <c r="A18">
        <v>12.05</v>
      </c>
      <c r="B18">
        <v>12.47</v>
      </c>
    </row>
    <row r="19" spans="1:2" x14ac:dyDescent="0.3">
      <c r="A19">
        <v>12.08</v>
      </c>
      <c r="B19">
        <v>12.41</v>
      </c>
    </row>
    <row r="20" spans="1:2" x14ac:dyDescent="0.3">
      <c r="A20">
        <v>12.33</v>
      </c>
      <c r="B20">
        <v>12.34</v>
      </c>
    </row>
    <row r="21" spans="1:2" x14ac:dyDescent="0.3">
      <c r="A21">
        <v>12.05</v>
      </c>
      <c r="B21">
        <v>12.51</v>
      </c>
    </row>
    <row r="22" spans="1:2" x14ac:dyDescent="0.3">
      <c r="A22">
        <v>12.08</v>
      </c>
      <c r="B22">
        <v>12.45</v>
      </c>
    </row>
    <row r="23" spans="1:2" x14ac:dyDescent="0.3">
      <c r="A23">
        <v>12.31</v>
      </c>
      <c r="B23">
        <v>12.24</v>
      </c>
    </row>
    <row r="24" spans="1:2" x14ac:dyDescent="0.3">
      <c r="A24">
        <v>12.34</v>
      </c>
      <c r="B24">
        <v>12.55</v>
      </c>
    </row>
    <row r="25" spans="1:2" x14ac:dyDescent="0.3">
      <c r="A25">
        <v>12.42</v>
      </c>
      <c r="B25">
        <v>12.32</v>
      </c>
    </row>
    <row r="26" spans="1:2" x14ac:dyDescent="0.3">
      <c r="A26">
        <v>12.42</v>
      </c>
      <c r="B26">
        <v>12.44</v>
      </c>
    </row>
    <row r="27" spans="1:2" x14ac:dyDescent="0.3">
      <c r="A27">
        <v>12.12</v>
      </c>
      <c r="B27">
        <v>12.41</v>
      </c>
    </row>
    <row r="28" spans="1:2" x14ac:dyDescent="0.3">
      <c r="B28">
        <v>12.38</v>
      </c>
    </row>
    <row r="29" spans="1:2" x14ac:dyDescent="0.3">
      <c r="B29">
        <v>12.51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2.2 Равенство дисперсий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2025-02-02T08:49:44Z</dcterms:created>
  <dcterms:modified xsi:type="dcterms:W3CDTF">2025-02-02T08:50:03Z</dcterms:modified>
</cp:coreProperties>
</file>