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5870" windowHeight="83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6" i="1" l="1"/>
  <c r="C56" i="1"/>
  <c r="D55" i="1"/>
  <c r="C55" i="1"/>
  <c r="D54" i="1"/>
  <c r="C54" i="1"/>
  <c r="C53" i="1"/>
  <c r="C52" i="1"/>
  <c r="D51" i="1"/>
  <c r="C51" i="1"/>
  <c r="B50" i="1"/>
  <c r="A50" i="1"/>
  <c r="D49" i="1"/>
  <c r="B49" i="1"/>
  <c r="A49" i="1"/>
  <c r="D48" i="1"/>
  <c r="C48" i="1"/>
</calcChain>
</file>

<file path=xl/sharedStrings.xml><?xml version="1.0" encoding="utf-8"?>
<sst xmlns="http://schemas.openxmlformats.org/spreadsheetml/2006/main" count="49" uniqueCount="26">
  <si>
    <t>PSPAS</t>
  </si>
  <si>
    <t>OPTIMAL</t>
  </si>
  <si>
    <t>Viterbi</t>
  </si>
  <si>
    <t>non-PSPAS</t>
  </si>
  <si>
    <t>Microservice instance number</t>
  </si>
  <si>
    <t>1-20</t>
  </si>
  <si>
    <t>21-40</t>
  </si>
  <si>
    <t>41-60</t>
  </si>
  <si>
    <t>61-80</t>
  </si>
  <si>
    <t>81-100</t>
  </si>
  <si>
    <t>101-120</t>
  </si>
  <si>
    <t>121-140</t>
  </si>
  <si>
    <t>141-160</t>
  </si>
  <si>
    <t>161-180</t>
  </si>
  <si>
    <t>181-200</t>
  </si>
  <si>
    <t>10-40</t>
  </si>
  <si>
    <t>41-70</t>
  </si>
  <si>
    <t>71-100</t>
  </si>
  <si>
    <t>101-130</t>
  </si>
  <si>
    <t>131-160</t>
  </si>
  <si>
    <t>161-190</t>
  </si>
  <si>
    <t>191-220</t>
  </si>
  <si>
    <t>221-250</t>
  </si>
  <si>
    <t>251-280</t>
  </si>
  <si>
    <t>SPS</t>
  </si>
  <si>
    <t>DSPS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</si>
</sst>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_ 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461209628919"/>
          <c:y val="0.113425925925926"/>
          <c:w val="0.66575924075924098"/>
          <c:h val="0.64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PSPAS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Sheet1!$E$17:$E$22</c:f>
              <c:strCache>
                <c:ptCount val="6"/>
                <c:pt idx="0">
                  <c:v>10-40</c:v>
                </c:pt>
                <c:pt idx="1">
                  <c:v>41-70</c:v>
                </c:pt>
                <c:pt idx="2">
                  <c:v>71-100</c:v>
                </c:pt>
                <c:pt idx="3">
                  <c:v>101-130</c:v>
                </c:pt>
                <c:pt idx="4">
                  <c:v>131-160</c:v>
                </c:pt>
                <c:pt idx="5">
                  <c:v>161-190</c:v>
                </c:pt>
              </c:strCache>
            </c:strRef>
          </c:cat>
          <c:val>
            <c:numRef>
              <c:f>Sheet1!$A$17:$A$22</c:f>
              <c:numCache>
                <c:formatCode>General</c:formatCode>
                <c:ptCount val="6"/>
                <c:pt idx="0">
                  <c:v>47.4</c:v>
                </c:pt>
                <c:pt idx="1">
                  <c:v>45.9</c:v>
                </c:pt>
                <c:pt idx="2">
                  <c:v>43.2</c:v>
                </c:pt>
                <c:pt idx="3">
                  <c:v>32.200000000000003</c:v>
                </c:pt>
                <c:pt idx="4">
                  <c:v>31.4</c:v>
                </c:pt>
                <c:pt idx="5">
                  <c:v>30.1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Sheet1!$E$17:$E$22</c:f>
              <c:strCache>
                <c:ptCount val="6"/>
                <c:pt idx="0">
                  <c:v>10-40</c:v>
                </c:pt>
                <c:pt idx="1">
                  <c:v>41-70</c:v>
                </c:pt>
                <c:pt idx="2">
                  <c:v>71-100</c:v>
                </c:pt>
                <c:pt idx="3">
                  <c:v>101-130</c:v>
                </c:pt>
                <c:pt idx="4">
                  <c:v>131-160</c:v>
                </c:pt>
                <c:pt idx="5">
                  <c:v>161-190</c:v>
                </c:pt>
              </c:strCache>
            </c:strRef>
          </c:cat>
          <c:val>
            <c:numRef>
              <c:f>Sheet1!$B$17:$B$22</c:f>
              <c:numCache>
                <c:formatCode>General</c:formatCode>
                <c:ptCount val="6"/>
                <c:pt idx="0">
                  <c:v>46.8</c:v>
                </c:pt>
                <c:pt idx="1">
                  <c:v>44.1</c:v>
                </c:pt>
                <c:pt idx="2">
                  <c:v>41.6</c:v>
                </c:pt>
                <c:pt idx="3">
                  <c:v>30.8</c:v>
                </c:pt>
                <c:pt idx="4">
                  <c:v>29.6</c:v>
                </c:pt>
                <c:pt idx="5">
                  <c:v>28.7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Viterbi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Sheet1!$E$17:$E$22</c:f>
              <c:strCache>
                <c:ptCount val="6"/>
                <c:pt idx="0">
                  <c:v>10-40</c:v>
                </c:pt>
                <c:pt idx="1">
                  <c:v>41-70</c:v>
                </c:pt>
                <c:pt idx="2">
                  <c:v>71-100</c:v>
                </c:pt>
                <c:pt idx="3">
                  <c:v>101-130</c:v>
                </c:pt>
                <c:pt idx="4">
                  <c:v>131-160</c:v>
                </c:pt>
                <c:pt idx="5">
                  <c:v>161-190</c:v>
                </c:pt>
              </c:strCache>
            </c:strRef>
          </c:cat>
          <c:val>
            <c:numRef>
              <c:f>Sheet1!$C$17:$C$22</c:f>
              <c:numCache>
                <c:formatCode>General</c:formatCode>
                <c:ptCount val="6"/>
                <c:pt idx="0">
                  <c:v>62.8</c:v>
                </c:pt>
                <c:pt idx="1">
                  <c:v>60.4</c:v>
                </c:pt>
                <c:pt idx="2">
                  <c:v>58.2</c:v>
                </c:pt>
                <c:pt idx="3">
                  <c:v>49.8</c:v>
                </c:pt>
                <c:pt idx="4">
                  <c:v>48.9</c:v>
                </c:pt>
                <c:pt idx="5">
                  <c:v>47.5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non-PSPAS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Sheet1!$E$17:$E$22</c:f>
              <c:strCache>
                <c:ptCount val="6"/>
                <c:pt idx="0">
                  <c:v>10-40</c:v>
                </c:pt>
                <c:pt idx="1">
                  <c:v>41-70</c:v>
                </c:pt>
                <c:pt idx="2">
                  <c:v>71-100</c:v>
                </c:pt>
                <c:pt idx="3">
                  <c:v>101-130</c:v>
                </c:pt>
                <c:pt idx="4">
                  <c:v>131-160</c:v>
                </c:pt>
                <c:pt idx="5">
                  <c:v>161-190</c:v>
                </c:pt>
              </c:strCache>
            </c:strRef>
          </c:cat>
          <c:val>
            <c:numRef>
              <c:f>Sheet1!$D$17:$D$22</c:f>
              <c:numCache>
                <c:formatCode>General</c:formatCode>
                <c:ptCount val="6"/>
                <c:pt idx="0">
                  <c:v>51.2</c:v>
                </c:pt>
                <c:pt idx="1">
                  <c:v>49.8</c:v>
                </c:pt>
                <c:pt idx="2">
                  <c:v>47.8</c:v>
                </c:pt>
                <c:pt idx="3">
                  <c:v>37.9</c:v>
                </c:pt>
                <c:pt idx="4">
                  <c:v>35.4</c:v>
                </c:pt>
                <c:pt idx="5">
                  <c:v>34.299999999999997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406656"/>
        <c:axId val="189565408"/>
      </c:lineChart>
      <c:catAx>
        <c:axId val="2914066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Microservice instance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65408"/>
        <c:crosses val="autoZero"/>
        <c:auto val="1"/>
        <c:lblAlgn val="ctr"/>
        <c:lblOffset val="100"/>
        <c:noMultiLvlLbl val="0"/>
      </c:catAx>
      <c:valAx>
        <c:axId val="18956540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Response time(min)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40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2528523711721404"/>
          <c:y val="8.750000000000020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PSPAS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Sheet1!$E$48:$E$53</c:f>
              <c:strCache>
                <c:ptCount val="6"/>
                <c:pt idx="0">
                  <c:v>10-40</c:v>
                </c:pt>
                <c:pt idx="1">
                  <c:v>41-70</c:v>
                </c:pt>
                <c:pt idx="2">
                  <c:v>71-100</c:v>
                </c:pt>
                <c:pt idx="3">
                  <c:v>101-130</c:v>
                </c:pt>
                <c:pt idx="4">
                  <c:v>131-160</c:v>
                </c:pt>
                <c:pt idx="5">
                  <c:v>161-190</c:v>
                </c:pt>
              </c:strCache>
            </c:strRef>
          </c:cat>
          <c:val>
            <c:numRef>
              <c:f>Sheet1!$A$48:$A$53</c:f>
              <c:numCache>
                <c:formatCode>0.000_ </c:formatCode>
                <c:ptCount val="6"/>
                <c:pt idx="0">
                  <c:v>5.5449999999999999</c:v>
                </c:pt>
                <c:pt idx="1">
                  <c:v>5.3985716666666663</c:v>
                </c:pt>
                <c:pt idx="2">
                  <c:v>5.2919166666666664</c:v>
                </c:pt>
                <c:pt idx="3">
                  <c:v>4.82</c:v>
                </c:pt>
                <c:pt idx="4">
                  <c:v>4.798</c:v>
                </c:pt>
                <c:pt idx="5">
                  <c:v>4.7919999999999998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Sheet1!$E$48:$E$53</c:f>
              <c:strCache>
                <c:ptCount val="6"/>
                <c:pt idx="0">
                  <c:v>10-40</c:v>
                </c:pt>
                <c:pt idx="1">
                  <c:v>41-70</c:v>
                </c:pt>
                <c:pt idx="2">
                  <c:v>71-100</c:v>
                </c:pt>
                <c:pt idx="3">
                  <c:v>101-130</c:v>
                </c:pt>
                <c:pt idx="4">
                  <c:v>131-160</c:v>
                </c:pt>
                <c:pt idx="5">
                  <c:v>161-190</c:v>
                </c:pt>
              </c:strCache>
            </c:strRef>
          </c:cat>
          <c:val>
            <c:numRef>
              <c:f>Sheet1!$B$48:$B$53</c:f>
              <c:numCache>
                <c:formatCode>0.000_ </c:formatCode>
                <c:ptCount val="6"/>
                <c:pt idx="0">
                  <c:v>5.2750000000000004</c:v>
                </c:pt>
                <c:pt idx="1">
                  <c:v>5.0373161166666671</c:v>
                </c:pt>
                <c:pt idx="2">
                  <c:v>4.9336392166666663</c:v>
                </c:pt>
                <c:pt idx="3">
                  <c:v>4.5890000000000004</c:v>
                </c:pt>
                <c:pt idx="4">
                  <c:v>4.5350000000000001</c:v>
                </c:pt>
                <c:pt idx="5">
                  <c:v>4.4580000000000002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Sheet1!$C$47</c:f>
              <c:strCache>
                <c:ptCount val="1"/>
                <c:pt idx="0">
                  <c:v>SPS</c:v>
                </c:pt>
              </c:strCache>
            </c:strRef>
          </c:tx>
          <c:spPr>
            <a:ln w="28575" cap="sq">
              <a:solidFill>
                <a:schemeClr val="accent3"/>
              </a:solidFill>
              <a:bevel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 cap="flat">
                <a:solidFill>
                  <a:schemeClr val="accent3"/>
                </a:solidFill>
                <a:miter lim="800000"/>
              </a:ln>
              <a:effectLst/>
            </c:spPr>
          </c:marker>
          <c:cat>
            <c:strRef>
              <c:f>Sheet1!$E$48:$E$53</c:f>
              <c:strCache>
                <c:ptCount val="6"/>
                <c:pt idx="0">
                  <c:v>10-40</c:v>
                </c:pt>
                <c:pt idx="1">
                  <c:v>41-70</c:v>
                </c:pt>
                <c:pt idx="2">
                  <c:v>71-100</c:v>
                </c:pt>
                <c:pt idx="3">
                  <c:v>101-130</c:v>
                </c:pt>
                <c:pt idx="4">
                  <c:v>131-160</c:v>
                </c:pt>
                <c:pt idx="5">
                  <c:v>161-190</c:v>
                </c:pt>
              </c:strCache>
            </c:strRef>
          </c:cat>
          <c:val>
            <c:numRef>
              <c:f>Sheet1!$C$48:$C$53</c:f>
              <c:numCache>
                <c:formatCode>0.000_ </c:formatCode>
                <c:ptCount val="6"/>
                <c:pt idx="0">
                  <c:v>6.9866428333333337</c:v>
                </c:pt>
                <c:pt idx="1">
                  <c:v>6.8490000000000002</c:v>
                </c:pt>
                <c:pt idx="2">
                  <c:v>6.7949999999999999</c:v>
                </c:pt>
                <c:pt idx="3">
                  <c:v>6.1461632000000002</c:v>
                </c:pt>
                <c:pt idx="4">
                  <c:v>5.9431240333333326</c:v>
                </c:pt>
                <c:pt idx="5">
                  <c:v>5.9031775499999997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Sheet1!$D$47</c:f>
              <c:strCache>
                <c:ptCount val="1"/>
                <c:pt idx="0">
                  <c:v>DSPS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Sheet1!$E$48:$E$53</c:f>
              <c:strCache>
                <c:ptCount val="6"/>
                <c:pt idx="0">
                  <c:v>10-40</c:v>
                </c:pt>
                <c:pt idx="1">
                  <c:v>41-70</c:v>
                </c:pt>
                <c:pt idx="2">
                  <c:v>71-100</c:v>
                </c:pt>
                <c:pt idx="3">
                  <c:v>101-130</c:v>
                </c:pt>
                <c:pt idx="4">
                  <c:v>131-160</c:v>
                </c:pt>
                <c:pt idx="5">
                  <c:v>161-190</c:v>
                </c:pt>
              </c:strCache>
            </c:strRef>
          </c:cat>
          <c:val>
            <c:numRef>
              <c:f>Sheet1!$D$48:$D$53</c:f>
              <c:numCache>
                <c:formatCode>0.000_ </c:formatCode>
                <c:ptCount val="6"/>
                <c:pt idx="0">
                  <c:v>7.7029190333333331</c:v>
                </c:pt>
                <c:pt idx="1">
                  <c:v>7.482274816666667</c:v>
                </c:pt>
                <c:pt idx="2">
                  <c:v>7.3920000000000003</c:v>
                </c:pt>
                <c:pt idx="3">
                  <c:v>7.0510932999999998</c:v>
                </c:pt>
                <c:pt idx="4">
                  <c:v>6.9550000000000001</c:v>
                </c:pt>
                <c:pt idx="5">
                  <c:v>6.9039999999999999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75968"/>
        <c:axId val="292298128"/>
      </c:lineChart>
      <c:catAx>
        <c:axId val="1893759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每个子任务微服务实例的个数</a:t>
                </a:r>
                <a:endParaRPr lang="en-US" altLang="zh-C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298128"/>
        <c:crosses val="autoZero"/>
        <c:auto val="1"/>
        <c:lblAlgn val="ctr"/>
        <c:lblOffset val="100"/>
        <c:noMultiLvlLbl val="0"/>
      </c:catAx>
      <c:valAx>
        <c:axId val="292298128"/>
        <c:scaling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执行时间（分钟）</a:t>
                </a:r>
                <a:endParaRPr lang="en-US" altLang="zh-C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7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4888888888888905"/>
          <c:y val="3.19444444444444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1097280</xdr:colOff>
      <xdr:row>2</xdr:row>
      <xdr:rowOff>146685</xdr:rowOff>
    </xdr:from>
    <xdr:to>
      <xdr:col>9</xdr:col>
      <xdr:colOff>15875</xdr:colOff>
      <xdr:row>22</xdr:row>
      <xdr:rowOff>60325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40</xdr:row>
      <xdr:rowOff>139700</xdr:rowOff>
    </xdr:from>
    <xdr:to>
      <xdr:col>11</xdr:col>
      <xdr:colOff>266700</xdr:colOff>
      <xdr:row>56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39" workbookViewId="0">
      <selection activeCell="H62" sqref="H62"/>
    </sheetView>
  </sheetViews>
  <sheetFormatPr defaultColWidth="9" defaultRowHeight="13.5" x14ac:dyDescent="0.15"/>
  <cols>
    <col min="1" max="1" width="16.25" customWidth="1"/>
    <col min="2" max="2" width="12.5" customWidth="1"/>
    <col min="3" max="3" width="11.75" customWidth="1"/>
    <col min="4" max="4" width="15.125" customWidth="1"/>
    <col min="5" max="5" width="30.75" style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15">
      <c r="A2">
        <v>51.4</v>
      </c>
      <c r="B2">
        <v>50.4</v>
      </c>
      <c r="C2">
        <v>66.3</v>
      </c>
      <c r="D2">
        <v>55.7</v>
      </c>
      <c r="E2" s="1" t="s">
        <v>5</v>
      </c>
    </row>
    <row r="3" spans="1:5" x14ac:dyDescent="0.15">
      <c r="A3">
        <v>49.6</v>
      </c>
      <c r="B3">
        <v>48.3</v>
      </c>
      <c r="C3">
        <v>64.2</v>
      </c>
      <c r="D3">
        <v>53.6</v>
      </c>
      <c r="E3" s="1" t="s">
        <v>6</v>
      </c>
    </row>
    <row r="4" spans="1:5" x14ac:dyDescent="0.15">
      <c r="A4">
        <v>47.4</v>
      </c>
      <c r="B4">
        <v>46.8</v>
      </c>
      <c r="C4">
        <v>62.8</v>
      </c>
      <c r="D4">
        <v>51.2</v>
      </c>
      <c r="E4" s="1" t="s">
        <v>7</v>
      </c>
    </row>
    <row r="5" spans="1:5" x14ac:dyDescent="0.15">
      <c r="A5">
        <v>45.9</v>
      </c>
      <c r="B5">
        <v>44.1</v>
      </c>
      <c r="C5">
        <v>60.4</v>
      </c>
      <c r="D5">
        <v>49.8</v>
      </c>
      <c r="E5" s="1" t="s">
        <v>8</v>
      </c>
    </row>
    <row r="6" spans="1:5" x14ac:dyDescent="0.15">
      <c r="A6">
        <v>43.2</v>
      </c>
      <c r="B6">
        <v>41.6</v>
      </c>
      <c r="C6">
        <v>58.2</v>
      </c>
      <c r="D6">
        <v>47.8</v>
      </c>
      <c r="E6" s="1" t="s">
        <v>9</v>
      </c>
    </row>
    <row r="7" spans="1:5" x14ac:dyDescent="0.15">
      <c r="A7">
        <v>32.200000000000003</v>
      </c>
      <c r="B7">
        <v>30.8</v>
      </c>
      <c r="C7">
        <v>49.8</v>
      </c>
      <c r="D7">
        <v>37.9</v>
      </c>
      <c r="E7" s="1" t="s">
        <v>10</v>
      </c>
    </row>
    <row r="8" spans="1:5" x14ac:dyDescent="0.15">
      <c r="A8">
        <v>31.4</v>
      </c>
      <c r="B8">
        <v>29.6</v>
      </c>
      <c r="C8">
        <v>48.9</v>
      </c>
      <c r="D8">
        <v>35.4</v>
      </c>
      <c r="E8" s="1" t="s">
        <v>11</v>
      </c>
    </row>
    <row r="9" spans="1:5" x14ac:dyDescent="0.15">
      <c r="A9">
        <v>30.1</v>
      </c>
      <c r="B9">
        <v>28.7</v>
      </c>
      <c r="C9">
        <v>47.5</v>
      </c>
      <c r="D9">
        <v>34.299999999999997</v>
      </c>
      <c r="E9" t="s">
        <v>12</v>
      </c>
    </row>
    <row r="10" spans="1:5" x14ac:dyDescent="0.15">
      <c r="A10">
        <v>29.1</v>
      </c>
      <c r="B10">
        <v>27.6</v>
      </c>
      <c r="C10">
        <v>46.3</v>
      </c>
      <c r="D10">
        <v>33.1</v>
      </c>
      <c r="E10" t="s">
        <v>13</v>
      </c>
    </row>
    <row r="11" spans="1:5" x14ac:dyDescent="0.15">
      <c r="A11">
        <v>28.3</v>
      </c>
      <c r="B11">
        <v>26.8</v>
      </c>
      <c r="C11">
        <v>45.9</v>
      </c>
      <c r="D11">
        <v>32.200000000000003</v>
      </c>
      <c r="E11" t="s">
        <v>14</v>
      </c>
    </row>
    <row r="17" spans="1:5" x14ac:dyDescent="0.15">
      <c r="A17">
        <v>47.4</v>
      </c>
      <c r="B17">
        <v>46.8</v>
      </c>
      <c r="C17">
        <v>62.8</v>
      </c>
      <c r="D17">
        <v>51.2</v>
      </c>
      <c r="E17" s="1" t="s">
        <v>15</v>
      </c>
    </row>
    <row r="18" spans="1:5" x14ac:dyDescent="0.15">
      <c r="A18">
        <v>45.9</v>
      </c>
      <c r="B18">
        <v>44.1</v>
      </c>
      <c r="C18">
        <v>60.4</v>
      </c>
      <c r="D18">
        <v>49.8</v>
      </c>
      <c r="E18" s="1" t="s">
        <v>16</v>
      </c>
    </row>
    <row r="19" spans="1:5" x14ac:dyDescent="0.15">
      <c r="A19">
        <v>43.2</v>
      </c>
      <c r="B19">
        <v>41.6</v>
      </c>
      <c r="C19">
        <v>58.2</v>
      </c>
      <c r="D19">
        <v>47.8</v>
      </c>
      <c r="E19" s="1" t="s">
        <v>17</v>
      </c>
    </row>
    <row r="20" spans="1:5" x14ac:dyDescent="0.15">
      <c r="A20">
        <v>32.200000000000003</v>
      </c>
      <c r="B20">
        <v>30.8</v>
      </c>
      <c r="C20">
        <v>49.8</v>
      </c>
      <c r="D20">
        <v>37.9</v>
      </c>
      <c r="E20" s="1" t="s">
        <v>18</v>
      </c>
    </row>
    <row r="21" spans="1:5" x14ac:dyDescent="0.15">
      <c r="A21">
        <v>31.4</v>
      </c>
      <c r="B21">
        <v>29.6</v>
      </c>
      <c r="C21">
        <v>48.9</v>
      </c>
      <c r="D21">
        <v>35.4</v>
      </c>
      <c r="E21" s="1" t="s">
        <v>19</v>
      </c>
    </row>
    <row r="22" spans="1:5" x14ac:dyDescent="0.15">
      <c r="A22">
        <v>30.1</v>
      </c>
      <c r="B22">
        <v>28.7</v>
      </c>
      <c r="C22">
        <v>47.5</v>
      </c>
      <c r="D22">
        <v>34.299999999999997</v>
      </c>
      <c r="E22" s="1" t="s">
        <v>20</v>
      </c>
    </row>
    <row r="28" spans="1:5" x14ac:dyDescent="0.15">
      <c r="A28" t="s">
        <v>0</v>
      </c>
      <c r="B28" t="s">
        <v>1</v>
      </c>
      <c r="C28" t="s">
        <v>2</v>
      </c>
      <c r="D28" t="s">
        <v>3</v>
      </c>
      <c r="E28" s="1" t="s">
        <v>4</v>
      </c>
    </row>
    <row r="29" spans="1:5" x14ac:dyDescent="0.15">
      <c r="A29">
        <v>350707.1</v>
      </c>
      <c r="B29">
        <v>322501.14299999998</v>
      </c>
      <c r="C29">
        <v>419198.57</v>
      </c>
      <c r="D29">
        <v>462175.14199999999</v>
      </c>
      <c r="E29" s="1" t="s">
        <v>15</v>
      </c>
    </row>
    <row r="30" spans="1:5" x14ac:dyDescent="0.15">
      <c r="A30">
        <v>323914.3</v>
      </c>
      <c r="B30">
        <v>302238.967</v>
      </c>
      <c r="C30">
        <v>392964.85</v>
      </c>
      <c r="D30">
        <v>448936.489</v>
      </c>
      <c r="E30" s="1" t="s">
        <v>16</v>
      </c>
    </row>
    <row r="31" spans="1:5" x14ac:dyDescent="0.15">
      <c r="A31">
        <v>317515</v>
      </c>
      <c r="B31">
        <v>296018.353</v>
      </c>
      <c r="C31">
        <v>365672.95400000003</v>
      </c>
      <c r="D31">
        <v>419503.34499999997</v>
      </c>
      <c r="E31" s="1" t="s">
        <v>17</v>
      </c>
    </row>
    <row r="32" spans="1:5" x14ac:dyDescent="0.15">
      <c r="A32">
        <v>325213.7</v>
      </c>
      <c r="B32">
        <v>307156.38299999997</v>
      </c>
      <c r="C32">
        <v>368769.79200000002</v>
      </c>
      <c r="D32">
        <v>423065.598</v>
      </c>
      <c r="E32" s="1" t="s">
        <v>18</v>
      </c>
    </row>
    <row r="33" spans="1:5" x14ac:dyDescent="0.15">
      <c r="A33">
        <v>313775.09999999998</v>
      </c>
      <c r="B33">
        <v>296096.91399999999</v>
      </c>
      <c r="C33">
        <v>356587.44199999998</v>
      </c>
      <c r="D33">
        <v>399283.85100000002</v>
      </c>
      <c r="E33" s="1" t="s">
        <v>19</v>
      </c>
    </row>
    <row r="34" spans="1:5" x14ac:dyDescent="0.15">
      <c r="A34">
        <v>317501.90000000002</v>
      </c>
      <c r="B34">
        <v>273465.84399999998</v>
      </c>
      <c r="C34">
        <v>354190.65299999999</v>
      </c>
      <c r="D34">
        <v>408253.73200000002</v>
      </c>
      <c r="E34" s="1" t="s">
        <v>20</v>
      </c>
    </row>
    <row r="35" spans="1:5" x14ac:dyDescent="0.15">
      <c r="A35">
        <v>318802.59999999998</v>
      </c>
      <c r="B35">
        <v>276262.86499999999</v>
      </c>
      <c r="C35">
        <v>353807.859</v>
      </c>
      <c r="D35">
        <v>392596.85399999999</v>
      </c>
      <c r="E35" t="s">
        <v>21</v>
      </c>
    </row>
    <row r="36" spans="1:5" x14ac:dyDescent="0.15">
      <c r="A36">
        <v>326648.3</v>
      </c>
      <c r="B36">
        <v>282454.52799999999</v>
      </c>
      <c r="C36">
        <v>344039.83299999998</v>
      </c>
      <c r="D36">
        <v>386987.223</v>
      </c>
      <c r="E36" t="s">
        <v>22</v>
      </c>
    </row>
    <row r="37" spans="1:5" x14ac:dyDescent="0.15">
      <c r="A37">
        <v>323336.2</v>
      </c>
      <c r="B37">
        <v>280064.64899999998</v>
      </c>
      <c r="C37">
        <v>341298.07900000003</v>
      </c>
      <c r="D37">
        <v>378219.42099999997</v>
      </c>
      <c r="E37" t="s">
        <v>23</v>
      </c>
    </row>
    <row r="38" spans="1:5" x14ac:dyDescent="0.15">
      <c r="E38"/>
    </row>
    <row r="47" spans="1:5" x14ac:dyDescent="0.15">
      <c r="A47" t="s">
        <v>0</v>
      </c>
      <c r="B47" t="s">
        <v>1</v>
      </c>
      <c r="C47" t="s">
        <v>24</v>
      </c>
      <c r="D47" t="s">
        <v>25</v>
      </c>
      <c r="E47" s="1" t="s">
        <v>4</v>
      </c>
    </row>
    <row r="48" spans="1:5" x14ac:dyDescent="0.15">
      <c r="A48" s="2">
        <v>5.5449999999999999</v>
      </c>
      <c r="B48" s="2">
        <v>5.2750000000000004</v>
      </c>
      <c r="C48" s="2">
        <f>C29/60000</f>
        <v>6.9866428333333337</v>
      </c>
      <c r="D48" s="2">
        <f>D29/60000</f>
        <v>7.7029190333333331</v>
      </c>
      <c r="E48" s="1" t="s">
        <v>15</v>
      </c>
    </row>
    <row r="49" spans="1:5" x14ac:dyDescent="0.15">
      <c r="A49" s="2">
        <f>A30/60000</f>
        <v>5.3985716666666663</v>
      </c>
      <c r="B49" s="2">
        <f>B30/60000</f>
        <v>5.0373161166666671</v>
      </c>
      <c r="C49" s="2">
        <v>6.8490000000000002</v>
      </c>
      <c r="D49" s="2">
        <f>D30/60000</f>
        <v>7.482274816666667</v>
      </c>
      <c r="E49" s="1" t="s">
        <v>16</v>
      </c>
    </row>
    <row r="50" spans="1:5" x14ac:dyDescent="0.15">
      <c r="A50" s="2">
        <f>A31/60000</f>
        <v>5.2919166666666664</v>
      </c>
      <c r="B50" s="2">
        <f>B31/60000</f>
        <v>4.9336392166666663</v>
      </c>
      <c r="C50" s="2">
        <v>6.7949999999999999</v>
      </c>
      <c r="D50" s="2">
        <v>7.3920000000000003</v>
      </c>
      <c r="E50" s="1" t="s">
        <v>17</v>
      </c>
    </row>
    <row r="51" spans="1:5" x14ac:dyDescent="0.15">
      <c r="A51" s="2">
        <v>4.82</v>
      </c>
      <c r="B51" s="2">
        <v>4.5890000000000004</v>
      </c>
      <c r="C51" s="2">
        <f t="shared" ref="C51:C56" si="0">C32/60000</f>
        <v>6.1461632000000002</v>
      </c>
      <c r="D51" s="2">
        <f>D32/60000</f>
        <v>7.0510932999999998</v>
      </c>
      <c r="E51" s="1" t="s">
        <v>18</v>
      </c>
    </row>
    <row r="52" spans="1:5" x14ac:dyDescent="0.15">
      <c r="A52" s="2">
        <v>4.798</v>
      </c>
      <c r="B52" s="2">
        <v>4.5350000000000001</v>
      </c>
      <c r="C52" s="2">
        <f t="shared" si="0"/>
        <v>5.9431240333333326</v>
      </c>
      <c r="D52" s="2">
        <v>6.9550000000000001</v>
      </c>
      <c r="E52" s="1" t="s">
        <v>19</v>
      </c>
    </row>
    <row r="53" spans="1:5" x14ac:dyDescent="0.15">
      <c r="A53" s="2">
        <v>4.7919999999999998</v>
      </c>
      <c r="B53" s="2">
        <v>4.4580000000000002</v>
      </c>
      <c r="C53" s="2">
        <f t="shared" si="0"/>
        <v>5.9031775499999997</v>
      </c>
      <c r="D53" s="2">
        <v>6.9039999999999999</v>
      </c>
      <c r="E53" s="1" t="s">
        <v>20</v>
      </c>
    </row>
    <row r="54" spans="1:5" x14ac:dyDescent="0.15">
      <c r="A54" s="2">
        <v>4.7130000000000001</v>
      </c>
      <c r="B54" s="2">
        <v>4.4039999999999999</v>
      </c>
      <c r="C54" s="2">
        <f t="shared" si="0"/>
        <v>5.8967976499999999</v>
      </c>
      <c r="D54" s="2">
        <f>D35/60000</f>
        <v>6.5432809000000001</v>
      </c>
      <c r="E54" t="s">
        <v>21</v>
      </c>
    </row>
    <row r="55" spans="1:5" x14ac:dyDescent="0.15">
      <c r="A55" s="2">
        <v>4.6440000000000001</v>
      </c>
      <c r="B55" s="2">
        <v>4.3979999999999997</v>
      </c>
      <c r="C55" s="2">
        <f t="shared" si="0"/>
        <v>5.7339972166666664</v>
      </c>
      <c r="D55" s="2">
        <f>D36/60000</f>
        <v>6.4497870500000003</v>
      </c>
      <c r="E55" t="s">
        <v>22</v>
      </c>
    </row>
    <row r="56" spans="1:5" x14ac:dyDescent="0.15">
      <c r="A56" s="2">
        <v>4.5890000000000004</v>
      </c>
      <c r="B56" s="2">
        <v>4.3680000000000003</v>
      </c>
      <c r="C56" s="2">
        <f t="shared" si="0"/>
        <v>5.6883013166666672</v>
      </c>
      <c r="D56" s="2">
        <f>D37/60000</f>
        <v>6.3036570166666666</v>
      </c>
      <c r="E56" t="s">
        <v>23</v>
      </c>
    </row>
  </sheetData>
  <phoneticPr fontId="1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</dc:creator>
  <cp:lastModifiedBy>AutoBVT</cp:lastModifiedBy>
  <dcterms:created xsi:type="dcterms:W3CDTF">2018-01-24T09:13:00Z</dcterms:created>
  <dcterms:modified xsi:type="dcterms:W3CDTF">2019-02-16T02:49:11Z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