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QDS\PROJECTS\PBM_Claims_Analytics\excel\"/>
    </mc:Choice>
  </mc:AlternateContent>
  <xr:revisionPtr revIDLastSave="0" documentId="13_ncr:1_{2F2C90F3-16C8-4BA4-AB9E-3024CAEB2A90}" xr6:coauthVersionLast="47" xr6:coauthVersionMax="47" xr10:uidLastSave="{00000000-0000-0000-0000-000000000000}"/>
  <bookViews>
    <workbookView xWindow="-120" yWindow="-120" windowWidth="29040" windowHeight="15720" xr2:uid="{6B8661AD-54BE-42D2-A629-36335821E62B}"/>
  </bookViews>
  <sheets>
    <sheet name="Dashboard" sheetId="1" r:id="rId1"/>
  </sheets>
  <definedNames>
    <definedName name="Slicer_drug_tier">#N/A</definedName>
    <definedName name="Slicer_pharmacy_type">#N/A</definedName>
    <definedName name="Slicer_plan_type">#N/A</definedName>
    <definedName name="Timeline_fill_date">#N/A</definedName>
  </definedNames>
  <calcPr calcId="191029" iterateDelta="1E-4"/>
  <pivotCaches>
    <pivotCache cacheId="716" r:id="rId2"/>
    <pivotCache cacheId="719" r:id="rId3"/>
    <pivotCache cacheId="725" r:id="rId4"/>
    <pivotCache cacheId="728" r:id="rId5"/>
    <pivotCache cacheId="734" r:id="rId6"/>
  </pivotCaches>
  <extLst>
    <ext xmlns:x14="http://schemas.microsoft.com/office/spreadsheetml/2009/9/main" uri="{876F7934-8845-4945-9796-88D515C7AA90}">
      <x14:pivotCaches>
        <pivotCache cacheId="157"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30" r:id="rId11"/>
      </x15:timelineCachePivotCaches>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ients_99673516-5171-4f24-a05b-e2a352a3ac6f" name="Clients" connection="Query - Clients"/>
          <x15:modelTable id="Drugs_fabf9c1b-558d-4140-8b90-f93121d5174c" name="Drugs" connection="Query - Drugs"/>
          <x15:modelTable id="Members_2e7d0cb3-b55f-414a-8fa6-26e574692beb" name="Members" connection="Query - Members"/>
          <x15:modelTable id="Claims_034cf30e-f11f-40c3-8c19-b96c4a3a5f88" name="Claims" connection="Query - Claims"/>
          <x15:modelTable id="PA_Requests_5e3c543b-4718-41d1-a627-7a047d018d9c" name="PA_Requests" connection="Query - PA_Requests"/>
        </x15:modelTables>
        <x15:modelRelationships>
          <x15:modelRelationship fromTable="Members" fromColumn="client_id" toTable="Clients" toColumn="client_id"/>
          <x15:modelRelationship fromTable="Claims" fromColumn="member_id" toTable="Members" toColumn="member_id"/>
          <x15:modelRelationship fromTable="Claims" fromColumn="ndc_code" toTable="Drugs" toColumn="ndc_code"/>
          <x15:modelRelationship fromTable="PA_Requests" fromColumn="claim_id" toTable="Claims" toColumn="claim_id"/>
        </x15:modelRelationships>
        <x15:extLst>
          <ext xmlns:x16="http://schemas.microsoft.com/office/spreadsheetml/2014/11/main" uri="{9835A34E-60A6-4A7C-AAB8-D5F71C897F49}">
            <x16:modelTimeGroupings>
              <x16:modelTimeGrouping tableName="Claims" columnName="fill_date" columnId="fill_date">
                <x16:calculatedTimeColumn columnName="fill_date (Year)" columnId="fill_date (Year)" contentType="years" isSelected="0"/>
                <x16:calculatedTimeColumn columnName="fill_date (Quarter)" columnId="fill_date (Quarter)" contentType="quarters" isSelected="0"/>
                <x16:calculatedTimeColumn columnName="fill_date (Month Index)" columnId="fill_date (Month Index)" contentType="monthsindex" isSelected="1"/>
                <x16:calculatedTimeColumn columnName="fill_date (Month)" columnId="fill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8FFEEB-C6B6-41C6-A84F-093946FFC130}" name="Query - Claims" description="Connection to the 'Claims' query in the workbook." type="100" refreshedVersion="8" minRefreshableVersion="5">
    <extLst>
      <ext xmlns:x15="http://schemas.microsoft.com/office/spreadsheetml/2010/11/main" uri="{DE250136-89BD-433C-8126-D09CA5730AF9}">
        <x15:connection id="e6795404-2128-4541-ae92-d41674964121"/>
      </ext>
    </extLst>
  </connection>
  <connection id="2" xr16:uid="{3CB22612-A45B-47E5-AFE1-6687E077D3DC}" name="Query - Clients" description="Connection to the 'Clients' query in the workbook." type="100" refreshedVersion="8" minRefreshableVersion="5">
    <extLst>
      <ext xmlns:x15="http://schemas.microsoft.com/office/spreadsheetml/2010/11/main" uri="{DE250136-89BD-433C-8126-D09CA5730AF9}">
        <x15:connection id="d70955b6-0d37-4251-978b-34127bd6ecea"/>
      </ext>
    </extLst>
  </connection>
  <connection id="3" xr16:uid="{80A62384-79D4-4C20-B37E-6FD4F10F1596}" name="Query - Drugs" description="Connection to the 'Drugs' query in the workbook." type="100" refreshedVersion="8" minRefreshableVersion="5">
    <extLst>
      <ext xmlns:x15="http://schemas.microsoft.com/office/spreadsheetml/2010/11/main" uri="{DE250136-89BD-433C-8126-D09CA5730AF9}">
        <x15:connection id="0d8c326a-125b-4b1a-8df2-e1b3f6541060"/>
      </ext>
    </extLst>
  </connection>
  <connection id="4" xr16:uid="{A8AAEF1E-55B9-4B6C-905F-C9534B0013DD}" name="Query - Members" description="Connection to the 'Members' query in the workbook." type="100" refreshedVersion="8" minRefreshableVersion="5">
    <extLst>
      <ext xmlns:x15="http://schemas.microsoft.com/office/spreadsheetml/2010/11/main" uri="{DE250136-89BD-433C-8126-D09CA5730AF9}">
        <x15:connection id="65e61459-54f7-4459-b493-39a54d96b835"/>
      </ext>
    </extLst>
  </connection>
  <connection id="5" xr16:uid="{ED39911E-7C6E-45B3-A614-4FA5FA860301}" name="Query - PA_Requests" description="Connection to the 'PA_Requests' query in the workbook." type="100" refreshedVersion="8" minRefreshableVersion="5">
    <extLst>
      <ext xmlns:x15="http://schemas.microsoft.com/office/spreadsheetml/2010/11/main" uri="{DE250136-89BD-433C-8126-D09CA5730AF9}">
        <x15:connection id="cc0c2399-8648-4b4e-b9d4-9a73f9817894"/>
      </ext>
    </extLst>
  </connection>
  <connection id="6" xr16:uid="{C53D5787-CCF0-4624-B57A-E707E726139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<sst xmlns="http://schemas.openxmlformats.org/spreadsheetml/2006/main" count="92" uniqueCount="82">
  <si>
    <t>Denial Rate</t>
  </si>
  <si>
    <t>Rebate Capture Rate</t>
  </si>
  <si>
    <t>Avg PMPM</t>
  </si>
  <si>
    <t>Tier 4 Cost Share</t>
  </si>
  <si>
    <t>SLA Breach Rate</t>
  </si>
  <si>
    <t>Row Labels</t>
  </si>
  <si>
    <t>Grand Total</t>
  </si>
  <si>
    <t>Total Claims</t>
  </si>
  <si>
    <t>Denial by tier</t>
  </si>
  <si>
    <t>Client 1</t>
  </si>
  <si>
    <t>Client 10</t>
  </si>
  <si>
    <t>Client 11</t>
  </si>
  <si>
    <t>Client 12</t>
  </si>
  <si>
    <t>Client 13</t>
  </si>
  <si>
    <t>Client 14</t>
  </si>
  <si>
    <t>Client 15</t>
  </si>
  <si>
    <t>Client 16</t>
  </si>
  <si>
    <t>Client 17</t>
  </si>
  <si>
    <t>Client 18</t>
  </si>
  <si>
    <t>Client 19</t>
  </si>
  <si>
    <t>Client 2</t>
  </si>
  <si>
    <t>Client 20</t>
  </si>
  <si>
    <t>Client 21</t>
  </si>
  <si>
    <t>Client 22</t>
  </si>
  <si>
    <t>Client 23</t>
  </si>
  <si>
    <t>Client 24</t>
  </si>
  <si>
    <t>Client 25</t>
  </si>
  <si>
    <t>Client 26</t>
  </si>
  <si>
    <t>Client 27</t>
  </si>
  <si>
    <t>Client 28</t>
  </si>
  <si>
    <t>Client 29</t>
  </si>
  <si>
    <t>Client 3</t>
  </si>
  <si>
    <t>Client 30</t>
  </si>
  <si>
    <t>Client 31</t>
  </si>
  <si>
    <t>Client 32</t>
  </si>
  <si>
    <t>Client 33</t>
  </si>
  <si>
    <t>Client 34</t>
  </si>
  <si>
    <t>Client 35</t>
  </si>
  <si>
    <t>Client 36</t>
  </si>
  <si>
    <t>Client 37</t>
  </si>
  <si>
    <t>Client 38</t>
  </si>
  <si>
    <t>Client 39</t>
  </si>
  <si>
    <t>Client 4</t>
  </si>
  <si>
    <t>Client 40</t>
  </si>
  <si>
    <t>Client 41</t>
  </si>
  <si>
    <t>Client 42</t>
  </si>
  <si>
    <t>Client 43</t>
  </si>
  <si>
    <t>Client 44</t>
  </si>
  <si>
    <t>Client 45</t>
  </si>
  <si>
    <t>Client 46</t>
  </si>
  <si>
    <t>Client 47</t>
  </si>
  <si>
    <t>Client 48</t>
  </si>
  <si>
    <t>Client 49</t>
  </si>
  <si>
    <t>Client 5</t>
  </si>
  <si>
    <t>Client 50</t>
  </si>
  <si>
    <t>Client 6</t>
  </si>
  <si>
    <t>Client 7</t>
  </si>
  <si>
    <t>Client 8</t>
  </si>
  <si>
    <t>Client scorecard</t>
  </si>
  <si>
    <t>Member not eligible</t>
  </si>
  <si>
    <t>Not on formulary</t>
  </si>
  <si>
    <t>PA required</t>
  </si>
  <si>
    <t>Quantity limit exceeded</t>
  </si>
  <si>
    <t>Refill too soon</t>
  </si>
  <si>
    <t>Denied Claims</t>
  </si>
  <si>
    <t>Denial reasons</t>
  </si>
  <si>
    <t>Jul</t>
  </si>
  <si>
    <t>Aug</t>
  </si>
  <si>
    <t>Sep</t>
  </si>
  <si>
    <t>Oct</t>
  </si>
  <si>
    <t>Nov</t>
  </si>
  <si>
    <t>Dec</t>
  </si>
  <si>
    <t>Jan</t>
  </si>
  <si>
    <t>Feb</t>
  </si>
  <si>
    <t>Mar</t>
  </si>
  <si>
    <t>Apr</t>
  </si>
  <si>
    <t>May</t>
  </si>
  <si>
    <t>Jun</t>
  </si>
  <si>
    <t>Monthly trend</t>
  </si>
  <si>
    <t>KPI</t>
  </si>
  <si>
    <t>PBM Claims Dashboard</t>
  </si>
  <si>
    <t>Conclusions: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</si>
</sst>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0.00\);\$#,##0.00"/>
  </numFmts>
  <fonts count="4" x14ac:knownFonts="1">
    <font>
      <sz val="11"/>
      <color theme="1"/>
      <name val="Calibri"/>
      <family val="2"/>
      <scheme val="minor"/>
    </font>
    <font>
      <sz val="12"/>
      <color theme="5"/>
      <name val="Segoe UI"/>
      <family val="2"/>
    </font>
    <font>
      <b/>
      <sz val="24"/>
      <color theme="5"/>
      <name val="Calibri"/>
      <family val="2"/>
      <scheme val="minor"/>
    </font>
    <font>
      <b/>
      <sz val="12"/>
      <color theme="5"/>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0" fontId="2" fillId="0" borderId="0" xfId="0" applyFont="1" applyAlignment="1">
      <alignment horizontal="center"/>
    </xf>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6.xml"/><Relationship Id="rId2" Type="http://schemas.openxmlformats.org/officeDocument/2006/relationships/pivotCacheDefinition" Target="pivotCache/pivotCacheDefinition1.xml"/><Relationship Id="rId16" Type="http://schemas.openxmlformats.org/officeDocument/2006/relationships/sharedStrings" Target="sharedStrings.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openxmlformats.org/officeDocument/2006/relationships/pivotCacheDefinition" Target="pivotCache/pivotCacheDefinition7.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 Type="http://schemas.openxmlformats.org/officeDocument/2006/relationships/pivotCacheDefinition" Target="pivotCache/pivotCacheDefinition4.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3.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4" Type="http://schemas.openxmlformats.org/officeDocument/2006/relationships/pivotCacheDefinition" Target="pivotCache/pivotCacheDefinition3.xml"/><Relationship Id="rId9" Type="http://schemas.microsoft.com/office/2007/relationships/slicerCache" Target="slicerCaches/slicerCache2.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8" Type="http://schemas.microsoft.com/office/2007/relationships/slicerCache" Target="slicerCaches/slicerCache1.xml"/><Relationship Id="rId3" Type="http://schemas.openxmlformats.org/officeDocument/2006/relationships/pivotCacheDefinition" Target="pivotCache/pivotCacheDefinition2.xml"/><Relationship Id="rId12" Type="http://schemas.microsoft.com/office/2011/relationships/timelineCache" Target="timelineCaches/timelineCache1.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0" Type="http://schemas.openxmlformats.org/officeDocument/2006/relationships/customXml" Target="../customXml/item3.xml"/><Relationship Id="rId41"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[PBM Claims Dashboard.xlsx]Dashboard!PivotTable6</c:name>
    <c:fmtId val="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Monthly Trend of Avg PMPM and Denial Rate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Dashboard!$I$19</c:f>
              <c:strCache>
                <c:ptCount val="1"/>
                <c:pt idx="0">
                  <c:v>Avg PMPM</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cat>
            <c:strRef>
              <c:f>Dashboard!$G$20:$G$31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Dashboard!$I$20:$I$31</c:f>
              <c:numCache>
                <c:formatCode>\$#,##0.00;\(\$#,##0.00\);\$#,##0.00</c:formatCode>
                <c:ptCount val="12"/>
                <c:pt idx="0">
                  <c:v>5.4133462333333329</c:v>
                </c:pt>
                <c:pt idx="1">
                  <c:v>4.7989061666666668</c:v>
                </c:pt>
                <c:pt idx="2">
                  <c:v>5.6489446000000001</c:v>
                </c:pt>
                <c:pt idx="3">
                  <c:v>5.4297819000000009</c:v>
                </c:pt>
                <c:pt idx="4">
                  <c:v>4.9694702833333331</c:v>
                </c:pt>
                <c:pt idx="5">
                  <c:v>5.0638827833333329</c:v>
                </c:pt>
                <c:pt idx="6">
                  <c:v>5.67082525</c:v>
                </c:pt>
                <c:pt idx="7">
                  <c:v>5.6435878166666669</c:v>
                </c:pt>
                <c:pt idx="8">
                  <c:v>5.2629447833333334</c:v>
                </c:pt>
                <c:pt idx="9">
                  <c:v>5.4558826499999995</c:v>
                </c:pt>
                <c:pt idx="10">
                  <c:v>4.7456985999999999</c:v>
                </c:pt>
                <c:pt idx="11">
                  <c:v>5.2808344000000007</c:v>
                </c:pt>
              </c:numCache>
            </c:numRef>
          </c:val>
          <c:smooth val="0"/>
          <c:extLst>
            <c:ext xmlns:c16="http://schemas.microsoft.com/office/drawing/2014/chart" uri="{C3380CC4-5D6E-409C-BE32-E72D297353CC}">
              <c16:uniqueId val="{00000001-D640-4D66-846D-5E7FE14E45D7}"/>
            </c:ext>
          </c:extLst>
        </c:ser>
        <c:dLbls>
          <c:showLegendKey val="0"/>
          <c:showVal val="0"/>
          <c:showCatName val="0"/>
          <c:showSerName val="0"/>
          <c:showPercent val="0"/>
          <c:showBubbleSize val="0"/>
        </c:dLbls>
        <c:marker val="1"/>
        <c:smooth val="0"/>
        <c:axId val="173551936"/>
        <c:axId val="1625186575"/>
      </c:lineChart>
      <c:lineChart>
        <c:grouping val="standard"/>
        <c:varyColors val="0"/>
        <c:ser>
          <c:idx val="0"/>
          <c:order val="0"/>
          <c:tx>
            <c:strRef>
              <c:f>Dashboard!$H$19</c:f>
              <c:strCache>
                <c:ptCount val="1"/>
                <c:pt idx="0">
                  <c:v>Denial Rate</c:v>
                </c:pt>
              </c:strCache>
            </c:strRef>
          </c:tx>
          <c:spPr>
            <a:ln w="15875" cap="rnd">
              <a:solidFill>
                <a:schemeClr val="accent1"/>
              </a:solidFill>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cat>
            <c:strRef>
              <c:f>Dashboard!$G$20:$G$31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Dashboard!$H$20:$H$31</c:f>
              <c:numCache>
                <c:formatCode>0.00%;\-0.00%;0.00%</c:formatCode>
                <c:ptCount val="12"/>
                <c:pt idx="0">
                  <c:v>7.7543424317617862E-2</c:v>
                </c:pt>
                <c:pt idx="1">
                  <c:v>8.1802426343154253E-2</c:v>
                </c:pt>
                <c:pt idx="2">
                  <c:v>7.0216049382716056E-2</c:v>
                </c:pt>
                <c:pt idx="3">
                  <c:v>7.4152198604575698E-2</c:v>
                </c:pt>
                <c:pt idx="4">
                  <c:v>7.3159144893111636E-2</c:v>
                </c:pt>
                <c:pt idx="5">
                  <c:v>7.0263909900823665E-2</c:v>
                </c:pt>
                <c:pt idx="6">
                  <c:v>7.7382824787669072E-2</c:v>
                </c:pt>
                <c:pt idx="7">
                  <c:v>7.5873697118332306E-2</c:v>
                </c:pt>
                <c:pt idx="8">
                  <c:v>7.4512312120243049E-2</c:v>
                </c:pt>
                <c:pt idx="9">
                  <c:v>7.3300112522102556E-2</c:v>
                </c:pt>
                <c:pt idx="10">
                  <c:v>7.8051165064363701E-2</c:v>
                </c:pt>
                <c:pt idx="11">
                  <c:v>7.7260617458078676E-2</c:v>
                </c:pt>
              </c:numCache>
            </c:numRef>
          </c:val>
          <c:smooth val="0"/>
          <c:extLst>
            <c:ext xmlns:c16="http://schemas.microsoft.com/office/drawing/2014/chart" uri="{C3380CC4-5D6E-409C-BE32-E72D297353CC}">
              <c16:uniqueId val="{00000000-D640-4D66-846D-5E7FE14E45D7}"/>
            </c:ext>
          </c:extLst>
        </c:ser>
        <c:dLbls>
          <c:showLegendKey val="0"/>
          <c:showVal val="0"/>
          <c:showCatName val="0"/>
          <c:showSerName val="0"/>
          <c:showPercent val="0"/>
          <c:showBubbleSize val="0"/>
        </c:dLbls>
        <c:marker val="1"/>
        <c:smooth val="0"/>
        <c:axId val="173614576"/>
        <c:axId val="1205659472"/>
      </c:lineChart>
      <c:catAx>
        <c:axId val="17355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25186575"/>
        <c:crosses val="autoZero"/>
        <c:auto val="1"/>
        <c:lblAlgn val="ctr"/>
        <c:lblOffset val="100"/>
        <c:noMultiLvlLbl val="0"/>
      </c:catAx>
      <c:valAx>
        <c:axId val="162518657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3551936"/>
        <c:crosses val="autoZero"/>
        <c:crossBetween val="between"/>
      </c:valAx>
      <c:valAx>
        <c:axId val="1205659472"/>
        <c:scaling>
          <c:orientation val="minMax"/>
        </c:scaling>
        <c:delete val="0"/>
        <c:axPos val="r"/>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3614576"/>
        <c:crosses val="max"/>
        <c:crossBetween val="between"/>
      </c:valAx>
      <c:catAx>
        <c:axId val="173614576"/>
        <c:scaling>
          <c:orientation val="minMax"/>
        </c:scaling>
        <c:delete val="1"/>
        <c:axPos val="b"/>
        <c:numFmt formatCode="General" sourceLinked="1"/>
        <c:majorTickMark val="none"/>
        <c:minorTickMark val="none"/>
        <c:tickLblPos val="nextTo"/>
        <c:crossAx val="120565947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642936</xdr:colOff>
      <xdr:row>15</xdr:row>
      <xdr:rowOff>28575</xdr:rowOff>
    </xdr:from>
    <xdr:to>
      <xdr:col>15</xdr:col>
      <xdr:colOff>0</xdr:colOff>
      <xdr:row>31</xdr:row>
      <xdr:rowOff>19050</xdr:rowOff>
    </xdr:to>
    <xdr:graphicFrame macro="">
      <xdr:nvGraphicFramePr>
        <xdr:cNvPr id="2" name="Chart 1">
          <a:extLst>
            <a:ext uri="{FF2B5EF4-FFF2-40B4-BE49-F238E27FC236}">
              <a16:creationId xmlns:a16="http://schemas.microsoft.com/office/drawing/2014/main" id="{11766235-34F1-341F-68E9-F82824E55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9524</xdr:colOff>
      <xdr:row>2</xdr:row>
      <xdr:rowOff>1</xdr:rowOff>
    </xdr:from>
    <xdr:to>
      <xdr:col>2</xdr:col>
      <xdr:colOff>1238250</xdr:colOff>
      <xdr:row>6</xdr:row>
      <xdr:rowOff>85725</xdr:rowOff>
    </xdr:to>
    <mc:AlternateContent xmlns:mc="http://schemas.openxmlformats.org/markup-compatibility/2006">
      <mc:Choice xmlns:a14="http://schemas.microsoft.com/office/drawing/2010/main" Requires="a14">
        <xdr:graphicFrame macro="">
          <xdr:nvGraphicFramePr>
            <xdr:cNvPr id="3" name="plan_type">
              <a:extLst>
                <a:ext uri="{FF2B5EF4-FFF2-40B4-BE49-F238E27FC236}">
                  <a16:creationId xmlns:a16="http://schemas.microsoft.com/office/drawing/2014/main" id="{608325F5-5435-089F-79EF-E1F3F495D895}"/>
                </a:ext>
              </a:extLst>
            </xdr:cNvPr>
            <xdr:cNvGraphicFramePr/>
          </xdr:nvGraphicFramePr>
          <xdr:xfrm>
            <a:off x="0" y="0"/>
            <a:ext cx="0" cy="0"/>
          </xdr:xfrm>
          <a:graphic>
            <a:graphicData uri="http://schemas.microsoft.com/office/drawing/2010/slicer">
              <sle:slicer xmlns:sle="http://schemas.microsoft.com/office/drawing/2010/slicer" name="plan_type"/>
            </a:graphicData>
          </a:graphic>
        </xdr:graphicFrame>
      </mc:Choice>
      <mc:Fallback>
        <xdr:sp macro="" textlink="">
          <xdr:nvSpPr>
            <xdr:cNvPr id="0" name=""/>
            <xdr:cNvSpPr>
              <a:spLocks noTextEdit="1"/>
            </xdr:cNvSpPr>
          </xdr:nvSpPr>
          <xdr:spPr>
            <a:xfrm>
              <a:off x="9524" y="590551"/>
              <a:ext cx="3114676" cy="847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1323975</xdr:colOff>
      <xdr:row>1</xdr:row>
      <xdr:rowOff>180975</xdr:rowOff>
    </xdr:from>
    <xdr:to>
      <xdr:col>10</xdr:col>
      <xdr:colOff>590550</xdr:colOff>
      <xdr:row>6</xdr:row>
      <xdr:rowOff>38100</xdr:rowOff>
    </xdr:to>
    <mc:AlternateContent xmlns:mc="http://schemas.openxmlformats.org/markup-compatibility/2006">
      <mc:Choice xmlns:a14="http://schemas.microsoft.com/office/drawing/2010/main" Requires="a14">
        <xdr:graphicFrame macro="">
          <xdr:nvGraphicFramePr>
            <xdr:cNvPr id="5" name="drug_tier">
              <a:extLst>
                <a:ext uri="{FF2B5EF4-FFF2-40B4-BE49-F238E27FC236}">
                  <a16:creationId xmlns:a16="http://schemas.microsoft.com/office/drawing/2014/main" id="{4CC6BD15-D48C-EF6C-3257-F56DC8580692}"/>
                </a:ext>
              </a:extLst>
            </xdr:cNvPr>
            <xdr:cNvGraphicFramePr/>
          </xdr:nvGraphicFramePr>
          <xdr:xfrm>
            <a:off x="0" y="0"/>
            <a:ext cx="0" cy="0"/>
          </xdr:xfrm>
          <a:graphic>
            <a:graphicData uri="http://schemas.microsoft.com/office/drawing/2010/slicer">
              <sle:slicer xmlns:sle="http://schemas.microsoft.com/office/drawing/2010/slicer" name="drug_tier"/>
            </a:graphicData>
          </a:graphic>
        </xdr:graphicFrame>
      </mc:Choice>
      <mc:Fallback>
        <xdr:sp macro="" textlink="">
          <xdr:nvSpPr>
            <xdr:cNvPr id="0" name=""/>
            <xdr:cNvSpPr>
              <a:spLocks noTextEdit="1"/>
            </xdr:cNvSpPr>
          </xdr:nvSpPr>
          <xdr:spPr>
            <a:xfrm>
              <a:off x="6838950" y="581025"/>
              <a:ext cx="3124200" cy="809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219075</xdr:colOff>
      <xdr:row>2</xdr:row>
      <xdr:rowOff>1</xdr:rowOff>
    </xdr:from>
    <xdr:to>
      <xdr:col>6</xdr:col>
      <xdr:colOff>1000124</xdr:colOff>
      <xdr:row>6</xdr:row>
      <xdr:rowOff>76200</xdr:rowOff>
    </xdr:to>
    <mc:AlternateContent xmlns:mc="http://schemas.openxmlformats.org/markup-compatibility/2006">
      <mc:Choice xmlns:a14="http://schemas.microsoft.com/office/drawing/2010/main" Requires="a14">
        <xdr:graphicFrame macro="">
          <xdr:nvGraphicFramePr>
            <xdr:cNvPr id="6" name="pharmacy_type">
              <a:extLst>
                <a:ext uri="{FF2B5EF4-FFF2-40B4-BE49-F238E27FC236}">
                  <a16:creationId xmlns:a16="http://schemas.microsoft.com/office/drawing/2014/main" id="{FA603360-0ECF-5922-6873-5E599F46D64C}"/>
                </a:ext>
              </a:extLst>
            </xdr:cNvPr>
            <xdr:cNvGraphicFramePr/>
          </xdr:nvGraphicFramePr>
          <xdr:xfrm>
            <a:off x="0" y="0"/>
            <a:ext cx="0" cy="0"/>
          </xdr:xfrm>
          <a:graphic>
            <a:graphicData uri="http://schemas.microsoft.com/office/drawing/2010/slicer">
              <sle:slicer xmlns:sle="http://schemas.microsoft.com/office/drawing/2010/slicer" name="pharmacy_type"/>
            </a:graphicData>
          </a:graphic>
        </xdr:graphicFrame>
      </mc:Choice>
      <mc:Fallback>
        <xdr:sp macro="" textlink="">
          <xdr:nvSpPr>
            <xdr:cNvPr id="0" name=""/>
            <xdr:cNvSpPr>
              <a:spLocks noTextEdit="1"/>
            </xdr:cNvSpPr>
          </xdr:nvSpPr>
          <xdr:spPr>
            <a:xfrm>
              <a:off x="3400425" y="590551"/>
              <a:ext cx="3114674" cy="838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257175</xdr:colOff>
      <xdr:row>1</xdr:row>
      <xdr:rowOff>190499</xdr:rowOff>
    </xdr:from>
    <xdr:to>
      <xdr:col>14</xdr:col>
      <xdr:colOff>333375</xdr:colOff>
      <xdr:row>9</xdr:row>
      <xdr:rowOff>47625</xdr:rowOff>
    </xdr:to>
    <mc:AlternateContent xmlns:mc="http://schemas.openxmlformats.org/markup-compatibility/2006">
      <mc:Choice xmlns:tsle="http://schemas.microsoft.com/office/drawing/2012/timeslicer" Requires="tsle">
        <xdr:graphicFrame macro="">
          <xdr:nvGraphicFramePr>
            <xdr:cNvPr id="7" name="fill_date">
              <a:extLst>
                <a:ext uri="{FF2B5EF4-FFF2-40B4-BE49-F238E27FC236}">
                  <a16:creationId xmlns:a16="http://schemas.microsoft.com/office/drawing/2014/main" id="{F6EAC6EE-D176-6207-4656-703B345A8961}"/>
                </a:ext>
              </a:extLst>
            </xdr:cNvPr>
            <xdr:cNvGraphicFramePr/>
          </xdr:nvGraphicFramePr>
          <xdr:xfrm>
            <a:off x="0" y="0"/>
            <a:ext cx="0" cy="0"/>
          </xdr:xfrm>
          <a:graphic>
            <a:graphicData uri="http://schemas.microsoft.com/office/drawing/2012/timeslicer">
              <tsle:timeslicer xmlns:tsle="http://schemas.microsoft.com/office/drawing/2012/timeslicer" name="fill_date"/>
            </a:graphicData>
          </a:graphic>
        </xdr:graphicFrame>
      </mc:Choice>
      <mc:Fallback>
        <xdr:sp macro="" textlink="">
          <xdr:nvSpPr>
            <xdr:cNvPr id="0" name=""/>
            <xdr:cNvSpPr>
              <a:spLocks noTextEdit="1"/>
            </xdr:cNvSpPr>
          </xdr:nvSpPr>
          <xdr:spPr>
            <a:xfrm>
              <a:off x="10239375" y="590549"/>
              <a:ext cx="3333750" cy="13811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561976</xdr:colOff>
      <xdr:row>32</xdr:row>
      <xdr:rowOff>171451</xdr:rowOff>
    </xdr:from>
    <xdr:to>
      <xdr:col>16</xdr:col>
      <xdr:colOff>866775</xdr:colOff>
      <xdr:row>41</xdr:row>
      <xdr:rowOff>9525</xdr:rowOff>
    </xdr:to>
    <xdr:sp macro="" textlink="">
      <xdr:nvSpPr>
        <xdr:cNvPr id="9" name="TextBox 8">
          <a:extLst>
            <a:ext uri="{FF2B5EF4-FFF2-40B4-BE49-F238E27FC236}">
              <a16:creationId xmlns:a16="http://schemas.microsoft.com/office/drawing/2014/main" id="{4EDC0FA6-222D-F8F3-4418-931DB8FB3761}"/>
            </a:ext>
          </a:extLst>
        </xdr:cNvPr>
        <xdr:cNvSpPr txBox="1"/>
      </xdr:nvSpPr>
      <xdr:spPr>
        <a:xfrm>
          <a:off x="5467351" y="6591301"/>
          <a:ext cx="10810874" cy="1581149"/>
        </a:xfrm>
        <a:prstGeom prst="rect">
          <a:avLst/>
        </a:prstGeom>
        <a:solidFill>
          <a:schemeClr val="lt1"/>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a:latin typeface="Segoe UI" panose="020B0502040204020203" pitchFamily="34" charset="0"/>
              <a:cs typeface="Segoe UI" panose="020B0502040204020203" pitchFamily="34" charset="0"/>
            </a:rPr>
            <a:t>Specialty (tier 4) drugs account for </a:t>
          </a:r>
          <a:r>
            <a:rPr lang="en-US" sz="1100" b="1">
              <a:latin typeface="Segoe UI" panose="020B0502040204020203" pitchFamily="34" charset="0"/>
              <a:cs typeface="Segoe UI" panose="020B0502040204020203" pitchFamily="34" charset="0"/>
            </a:rPr>
            <a:t>65.2%</a:t>
          </a:r>
          <a:r>
            <a:rPr lang="en-US" sz="1100">
              <a:latin typeface="Segoe UI" panose="020B0502040204020203" pitchFamily="34" charset="0"/>
              <a:cs typeface="Segoe UI" panose="020B0502040204020203" pitchFamily="34" charset="0"/>
            </a:rPr>
            <a:t> of total plan-paid cost despite being a small share of claim volume.</a:t>
          </a:r>
          <a:br>
            <a:rPr lang="en-US" sz="1100">
              <a:latin typeface="Segoe UI" panose="020B0502040204020203" pitchFamily="34" charset="0"/>
              <a:cs typeface="Segoe UI" panose="020B0502040204020203" pitchFamily="34" charset="0"/>
            </a:rPr>
          </a:br>
          <a:r>
            <a:rPr lang="en-US" sz="1100" b="1">
              <a:latin typeface="Segoe UI" panose="020B0502040204020203" pitchFamily="34" charset="0"/>
              <a:cs typeface="Segoe UI" panose="020B0502040204020203" pitchFamily="34" charset="0"/>
            </a:rPr>
            <a:t>Denial by tier:</a:t>
          </a:r>
          <a:r>
            <a:rPr lang="en-US" sz="1100">
              <a:latin typeface="Segoe UI" panose="020B0502040204020203" pitchFamily="34" charset="0"/>
              <a:cs typeface="Segoe UI" panose="020B0502040204020203" pitchFamily="34" charset="0"/>
            </a:rPr>
            <a:t> Denial rate climbs sharply with drug tier: from 3.4% on generics (tier 1) up to 20.5% on specialty drugs (tier 4). This isn't a flat, uniform risk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the vast majority of denial exposure sits in the highest-cost drug category</a:t>
          </a:r>
        </a:p>
        <a:p>
          <a:pPr rtl="0"/>
          <a:r>
            <a:rPr lang="en-US" sz="1100" b="1">
              <a:latin typeface="Segoe UI" panose="020B0502040204020203" pitchFamily="34" charset="0"/>
              <a:cs typeface="Segoe UI" panose="020B0502040204020203" pitchFamily="34" charset="0"/>
            </a:rPr>
            <a:t>Client scorecard:</a:t>
          </a:r>
          <a:r>
            <a:rPr lang="en-US" sz="1100">
              <a:latin typeface="Segoe UI" panose="020B0502040204020203" pitchFamily="34" charset="0"/>
              <a:cs typeface="Segoe UI" panose="020B0502040204020203" pitchFamily="34" charset="0"/>
            </a:rPr>
            <a:t> Most clients cluster tightly around the book-wide averages; a small handful sit well outside that range on both denial rate and SLA breach rate at the same time;</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 client with small claims can show an extreme rate purely from noise, not a genuine service issue.</a:t>
          </a:r>
          <a:br>
            <a:rPr lang="en-US" sz="1100">
              <a:latin typeface="Segoe UI" panose="020B0502040204020203" pitchFamily="34" charset="0"/>
              <a:cs typeface="Segoe UI" panose="020B0502040204020203" pitchFamily="34" charset="0"/>
            </a:rPr>
          </a:br>
          <a:r>
            <a:rPr lang="en-US" sz="1100" b="1">
              <a:latin typeface="Segoe UI" panose="020B0502040204020203" pitchFamily="34" charset="0"/>
              <a:cs typeface="Segoe UI" panose="020B0502040204020203" pitchFamily="34" charset="0"/>
            </a:rPr>
            <a:t>Denial reasons:</a:t>
          </a:r>
          <a:r>
            <a:rPr lang="en-US" sz="1100">
              <a:latin typeface="Segoe UI" panose="020B0502040204020203" pitchFamily="34" charset="0"/>
              <a:cs typeface="Segoe UI" panose="020B0502040204020203" pitchFamily="34" charset="0"/>
            </a:rPr>
            <a:t> "PA required" and "Not on formulary" together account for roughly two-thirds of all denials. Where would require a different kind of intervention entirely.</a:t>
          </a:r>
          <a:br>
            <a:rPr lang="en-US" sz="1100">
              <a:latin typeface="Segoe UI" panose="020B0502040204020203" pitchFamily="34" charset="0"/>
              <a:cs typeface="Segoe UI" panose="020B0502040204020203" pitchFamily="34" charset="0"/>
            </a:rPr>
          </a:br>
          <a:r>
            <a:rPr lang="en-US" sz="1100" b="1">
              <a:latin typeface="Segoe UI" panose="020B0502040204020203" pitchFamily="34" charset="0"/>
              <a:cs typeface="Segoe UI" panose="020B0502040204020203" pitchFamily="34" charset="0"/>
            </a:rPr>
            <a:t>Monthly trend:</a:t>
          </a:r>
          <a:r>
            <a:rPr lang="en-US" sz="1100" b="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Both denial rate and PMPM stay in a stable band across the 12-month window, with no clear upward or downward drift. Month-to-month bumps in PMPM track,</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worth remembering </a:t>
          </a:r>
          <a:r>
            <a:rPr lang="en-US" sz="1100">
              <a:solidFill>
                <a:schemeClr val="dk1"/>
              </a:solidFill>
              <a:effectLst/>
              <a:latin typeface="+mn-lt"/>
              <a:ea typeface="+mn-ea"/>
              <a:cs typeface="+mn-cs"/>
            </a:rPr>
            <a:t>specialty (tier 4) </a:t>
          </a:r>
          <a:r>
            <a:rPr lang="en-US" sz="1100">
              <a:latin typeface="Segoe UI" panose="020B0502040204020203" pitchFamily="34" charset="0"/>
              <a:cs typeface="Segoe UI" panose="020B0502040204020203" pitchFamily="34" charset="0"/>
            </a:rPr>
            <a:t>before reading a single month's spike as a trend.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DS" refreshedDate="46283.296878703703" backgroundQuery="1" createdVersion="8" refreshedVersion="8" minRefreshableVersion="3" recordCount="0" supportSubquery="1" supportAdvancedDrill="1" xr:uid="{0B949097-1CEC-4EE5-943D-4DE31D55CAC8}">
  <cacheSource type="external" connectionId="6"/>
  <cacheFields count="2">
    <cacheField name="[Claims].[denial_reason].[denial_reason]" caption="denial_reason" numFmtId="0" hierarchy="11" level="1">
      <sharedItems count="5">
        <s v="Member not eligible"/>
        <s v="Not on formulary"/>
        <s v="PA required"/>
        <s v="Quantity limit exceeded"/>
        <s v="Refill too soon"/>
      </sharedItems>
    </cacheField>
    <cacheField name="[Measures].[Denied Claims]" caption="Denied Claims" numFmtId="0" hierarchy="40" level="32767"/>
  </cacheFields>
  <cacheHierarchies count="61">
    <cacheHierarchy uniqueName="[Claims].[claim_id]" caption="claim_id" attribute="1" defaultMemberUniqueName="[Claims].[claim_id].[All]" allUniqueName="[Claims].[claim_id].[All]" dimensionUniqueName="[Claims]" displayFolder="" count="0" memberValueDatatype="130" unbalanced="0"/>
    <cacheHierarchy uniqueName="[Claims].[member_id]" caption="member_id" attribute="1" defaultMemberUniqueName="[Claims].[member_id].[All]" allUniqueName="[Claims].[member_id].[All]" dimensionUniqueName="[Claims]" displayFolder="" count="0" memberValueDatatype="130" unbalanced="0"/>
    <cacheHierarchy uniqueName="[Claims].[ndc_code]" caption="ndc_code" attribute="1" defaultMemberUniqueName="[Claims].[ndc_code].[All]" allUniqueName="[Claims].[ndc_code].[All]" dimensionUniqueName="[Claims]" displayFolder="" count="0" memberValueDatatype="130" unbalanced="0"/>
    <cacheHierarchy uniqueName="[Claims].[fill_date]" caption="fill_date" attribute="1" time="1" defaultMemberUniqueName="[Claims].[fill_date].[All]" allUniqueName="[Claims].[fill_date].[All]" dimensionUniqueName="[Claims]" displayFolder="" count="2" memberValueDatatype="7" unbalanced="0"/>
    <cacheHierarchy uniqueName="[Claims].[days_supply]" caption="days_supply" attribute="1" defaultMemberUniqueName="[Claims].[days_supply].[All]" allUniqueName="[Claims].[days_supply].[All]" dimensionUniqueName="[Claims]" displayFolder="" count="0" memberValueDatatype="20" unbalanced="0"/>
    <cacheHierarchy uniqueName="[Claims].[awp]" caption="awp" attribute="1" defaultMemberUniqueName="[Claims].[awp].[All]" allUniqueName="[Claims].[awp].[All]" dimensionUniqueName="[Claims]" displayFolder="" count="0" memberValueDatatype="5" unbalanced="0"/>
    <cacheHierarchy uniqueName="[Claims].[dispensing_fee]" caption="dispensing_fee" attribute="1" defaultMemberUniqueName="[Claims].[dispensing_fee].[All]" allUniqueName="[Claims].[dispensing_fee].[All]" dimensionUniqueName="[Claims]" displayFolder="" count="0" memberValueDatatype="5" unbalanced="0"/>
    <cacheHierarchy uniqueName="[Claims].[copay]" caption="copay" attribute="1" defaultMemberUniqueName="[Claims].[copay].[All]" allUniqueName="[Claims].[copay].[All]" dimensionUniqueName="[Claims]" displayFolder="" count="0" memberValueDatatype="5" unbalanced="0"/>
    <cacheHierarchy uniqueName="[Claims].[plan_paid]" caption="plan_paid" attribute="1" defaultMemberUniqueName="[Claims].[plan_paid].[All]" allUniqueName="[Claims].[plan_paid].[All]" dimensionUniqueName="[Claims]" displayFolder="" count="0" memberValueDatatype="5" unbalanced="0"/>
    <cacheHierarchy uniqueName="[Claims].[rebate_amount]" caption="rebate_amount" attribute="1" defaultMemberUniqueName="[Claims].[rebate_amount].[All]" allUniqueName="[Claims].[rebate_amount].[All]" dimensionUniqueName="[Claims]" displayFolder="" count="0" memberValueDatatype="5" unbalanced="0"/>
    <cacheHierarchy uniqueName="[Claims].[denied]" caption="denied" attribute="1" defaultMemberUniqueName="[Claims].[denied].[All]" allUniqueName="[Claims].[denied].[All]" dimensionUniqueName="[Claims]" displayFolder="" count="0" memberValueDatatype="11" unbalanced="0"/>
    <cacheHierarchy uniqueName="[Claims].[denial_reason]" caption="denial_reason" attribute="1" defaultMemberUniqueName="[Claims].[denial_reason].[All]" allUniqueName="[Claims].[denial_reason].[All]" dimensionUniqueName="[Claims]" displayFolder="" count="2" memberValueDatatype="130" unbalanced="0">
      <fieldsUsage count="2">
        <fieldUsage x="-1"/>
        <fieldUsage x="0"/>
      </fieldsUsage>
    </cacheHierarchy>
    <cacheHierarchy uniqueName="[Claims].[pharmacy_type]" caption="pharmacy_type" attribute="1" defaultMemberUniqueName="[Claims].[pharmacy_type].[All]" allUniqueName="[Claims].[pharmacy_type].[All]" dimensionUniqueName="[Claims]" displayFolder="" count="2" memberValueDatatype="130" unbalanced="0"/>
    <cacheHierarchy uniqueName="[Claims].[expected_rebate]" caption="expected_rebate" attribute="1" defaultMemberUniqueName="[Claims].[expected_rebate].[All]" allUniqueName="[Claims].[expected_rebate].[All]" dimensionUniqueName="[Claims]" displayFolder="" count="0" memberValueDatatype="5" unbalanced="0"/>
    <cacheHierarchy uniqueName="[Claims].[fill_date (Year)]" caption="fill_date (Year)" attribute="1" defaultMemberUniqueName="[Claims].[fill_date (Year)].[All]" allUniqueName="[Claims].[fill_date (Year)].[All]" dimensionUniqueName="[Claims]" displayFolder="" count="0" memberValueDatatype="130" unbalanced="0"/>
    <cacheHierarchy uniqueName="[Claims].[fill_date (Quarter)]" caption="fill_date (Quarter)" attribute="1" defaultMemberUniqueName="[Claims].[fill_date (Quarter)].[All]" allUniqueName="[Claims].[fill_date (Quarter)].[All]" dimensionUniqueName="[Claims]" displayFolder="" count="0" memberValueDatatype="130" unbalanced="0"/>
    <cacheHierarchy uniqueName="[Claims].[fill_date (Month)]" caption="fill_date (Month)" attribute="1" defaultMemberUniqueName="[Claims].[fill_date (Month)].[All]" allUniqueName="[Claims].[fill_date (Month)].[All]" dimensionUniqueName="[Claims]"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client_name]" caption="client_name" attribute="1" defaultMemberUniqueName="[Clients].[client_name].[All]" allUniqueName="[Clients].[client_name].[All]" dimensionUniqueName="[Clients]" displayFolder="" count="2" memberValueDatatype="130" unbalanced="0"/>
    <cacheHierarchy uniqueName="[Clients].[plan_type]" caption="plan_type" attribute="1" defaultMemberUniqueName="[Clients].[plan_type].[All]" allUniqueName="[Clients].[plan_type].[All]" dimensionUniqueName="[Clients]" displayFolder="" count="2" memberValueDatatype="130" unbalanced="0"/>
    <cacheHierarchy uniqueName="[Clients].[pa_sla_hours]" caption="pa_sla_hours" attribute="1" defaultMemberUniqueName="[Clients].[pa_sla_hours].[All]" allUniqueName="[Clients].[pa_sla_hours].[All]" dimensionUniqueName="[Clients]" displayFolder="" count="0" memberValueDatatype="20" unbalanced="0"/>
    <cacheHierarchy uniqueName="[Clients].[is_problem_account]" caption="is_problem_account" attribute="1" defaultMemberUniqueName="[Clients].[is_problem_account].[All]" allUniqueName="[Clients].[is_problem_account].[All]" dimensionUniqueName="[Clients]" displayFolder="" count="0" memberValueDatatype="11" unbalanced="0"/>
    <cacheHierarchy uniqueName="[Drugs].[ndc_code]" caption="ndc_code" attribute="1" defaultMemberUniqueName="[Drugs].[ndc_code].[All]" allUniqueName="[Drugs].[ndc_code].[All]" dimensionUniqueName="[Drugs]" displayFolder="" count="0" memberValueDatatype="130" unbalanced="0"/>
    <cacheHierarchy uniqueName="[Drugs].[drug_name]" caption="drug_name" attribute="1" defaultMemberUniqueName="[Drugs].[drug_name].[All]" allUniqueName="[Drugs].[drug_name].[All]" dimensionUniqueName="[Drugs]" displayFolder="" count="0" memberValueDatatype="130" unbalanced="0"/>
    <cacheHierarchy uniqueName="[Drugs].[drug_tier]" caption="drug_tier" attribute="1" defaultMemberUniqueName="[Drugs].[drug_tier].[All]" allUniqueName="[Drugs].[drug_tier].[All]" dimensionUniqueName="[Drugs]" displayFolder="" count="2" memberValueDatatype="20" unbalanced="0"/>
    <cacheHierarchy uniqueName="[Drugs].[requires_pa]" caption="requires_pa" attribute="1" defaultMemberUniqueName="[Drugs].[requires_pa].[All]" allUniqueName="[Drugs].[requires_pa].[All]" dimensionUniqueName="[Drugs]" displayFolder="" count="0" memberValueDatatype="11" unbalanced="0"/>
    <cacheHierarchy uniqueName="[Drugs].[base_awp]" caption="base_awp" attribute="1" defaultMemberUniqueName="[Drugs].[base_awp].[All]" allUniqueName="[Drugs].[base_awp].[All]" dimensionUniqueName="[Drugs]" displayFolder="" count="0" memberValueDatatype="5" unbalanced="0"/>
    <cacheHierarchy uniqueName="[Members].[member_id]" caption="member_id" attribute="1" defaultMemberUniqueName="[Members].[member_id].[All]" allUniqueName="[Members].[member_id].[All]" dimensionUniqueName="[Members]" displayFolder="" count="0" memberValueDatatype="130" unbalanced="0"/>
    <cacheHierarchy uniqueName="[Members].[client_id]" caption="client_id" attribute="1" defaultMemberUniqueName="[Members].[client_id].[All]" allUniqueName="[Members].[client_id].[All]" dimensionUniqueName="[Members]" displayFolder="" count="0" memberValueDatatype="130" unbalanced="0"/>
    <cacheHierarchy uniqueName="[Members].[plan_tier]" caption="plan_tier" attribute="1" defaultMemberUniqueName="[Members].[plan_tier].[All]" allUniqueName="[Members].[plan_tier].[All]" dimensionUniqueName="[Members]" displayFolder="" count="0" memberValueDatatype="130" unbalanced="0"/>
    <cacheHierarchy uniqueName="[PA_Requests].[pa_id]" caption="pa_id" attribute="1" defaultMemberUniqueName="[PA_Requests].[pa_id].[All]" allUniqueName="[PA_Requests].[pa_id].[All]" dimensionUniqueName="[PA_Requests]" displayFolder="" count="0" memberValueDatatype="130" unbalanced="0"/>
    <cacheHierarchy uniqueName="[PA_Requests].[claim_id]" caption="claim_id" attribute="1" defaultMemberUniqueName="[PA_Requests].[claim_id].[All]" allUniqueName="[PA_Requests].[claim_id].[All]" dimensionUniqueName="[PA_Requests]" displayFolder="" count="0" memberValueDatatype="130" unbalanced="0"/>
    <cacheHierarchy uniqueName="[PA_Requests].[submitted_ts]" caption="submitted_ts" attribute="1" time="1" defaultMemberUniqueName="[PA_Requests].[submitted_ts].[All]" allUniqueName="[PA_Requests].[submitted_ts].[All]" dimensionUniqueName="[PA_Requests]" displayFolder="" count="0" memberValueDatatype="7" unbalanced="0"/>
    <cacheHierarchy uniqueName="[PA_Requests].[decision_ts]" caption="decision_ts" attribute="1" time="1" defaultMemberUniqueName="[PA_Requests].[decision_ts].[All]" allUniqueName="[PA_Requests].[decision_ts].[All]" dimensionUniqueName="[PA_Requests]" displayFolder="" count="0" memberValueDatatype="7" unbalanced="0"/>
    <cacheHierarchy uniqueName="[PA_Requests].[urgent_flag]" caption="urgent_flag" attribute="1" defaultMemberUniqueName="[PA_Requests].[urgent_flag].[All]" allUniqueName="[PA_Requests].[urgent_flag].[All]" dimensionUniqueName="[PA_Requests]" displayFolder="" count="0" memberValueDatatype="11" unbalanced="0"/>
    <cacheHierarchy uniqueName="[PA_Requests].[decision]" caption="decision" attribute="1" defaultMemberUniqueName="[PA_Requests].[decision].[All]" allUniqueName="[PA_Requests].[decision].[All]" dimensionUniqueName="[PA_Requests]" displayFolder="" count="0" memberValueDatatype="130" unbalanced="0"/>
    <cacheHierarchy uniqueName="[PA_Requests].[turnaround_hours]" caption="turnaround_hours" attribute="1" defaultMemberUniqueName="[PA_Requests].[turnaround_hours].[All]" allUniqueName="[PA_Requests].[turnaround_hours].[All]" dimensionUniqueName="[PA_Requests]" displayFolder="" count="0" memberValueDatatype="5" unbalanced="0"/>
    <cacheHierarchy uniqueName="[PA_Requests].[breach]" caption="breach" attribute="1" defaultMemberUniqueName="[PA_Requests].[breach].[All]" allUniqueName="[PA_Requests].[breach].[All]" dimensionUniqueName="[PA_Requests]" displayFolder="" count="0" memberValueDatatype="11" unbalanced="0"/>
    <cacheHierarchy uniqueName="[Claims].[fill_date (Month Index)]" caption="fill_date (Month Index)" attribute="1" defaultMemberUniqueName="[Claims].[fill_date (Month Index)].[All]" allUniqueName="[Claims].[fill_date (Month Index)].[All]" dimensionUniqueName="[Claims]" displayFolder="" count="0" memberValueDatatype="20" unbalanced="0" hidden="1"/>
    <cacheHierarchy uniqueName="[Measures].[Total Claims]" caption="Total Claims" measure="1" displayFolder="" measureGroup="Claims" count="0"/>
    <cacheHierarchy uniqueName="[Measures].[Denied Claims]" caption="Denied Claims" measure="1" displayFolder="" measureGroup="Claims" count="0" oneField="1">
      <fieldsUsage count="1">
        <fieldUsage x="1"/>
      </fieldsUsage>
    </cacheHierarchy>
    <cacheHierarchy uniqueName="[Measures].[Denial Rate]" caption="Denial Rate" measure="1" displayFolder="" measureGroup="Claims" count="0"/>
    <cacheHierarchy uniqueName="[Measures].[Total PA Requests]" caption="Total PA Requests" measure="1" displayFolder="" measureGroup="PA_Requests" count="0"/>
    <cacheHierarchy uniqueName="[Measures].[Breached PA Requests]" caption="Breached PA Requests" measure="1" displayFolder="" measureGroup="PA_Requests" count="0"/>
    <cacheHierarchy uniqueName="[Measures].[SLA Breach Rate]" caption="SLA Breach Rate" measure="1" displayFolder="" measureGroup="PA_Requests" count="0"/>
    <cacheHierarchy uniqueName="[Measures].[Avg Turnaround Hours]" caption="Avg Turnaround Hours" measure="1" displayFolder="" measureGroup="PA_Requests" count="0"/>
    <cacheHierarchy uniqueName="[Measures].[Total Actual Rebate]" caption="Total Actual Rebate" measure="1" displayFolder="" measureGroup="Claims" count="0"/>
    <cacheHierarchy uniqueName="[Measures].[Total Expected Rebate]" caption="Total Expected Rebate" measure="1" displayFolder="" measureGroup="Claims" count="0"/>
    <cacheHierarchy uniqueName="[Measures].[Rebate Capture Rate]" caption="Rebate Capture Rate" measure="1" displayFolder="" measureGroup="Claims" count="0"/>
    <cacheHierarchy uniqueName="[Measures].[Rebate Gap]" caption="Rebate Gap" measure="1" displayFolder="" measureGroup="Claims" count="0"/>
    <cacheHierarchy uniqueName="[Measures].[Total Plan Paid]" caption="Total Plan Paid" measure="1" displayFolder="" measureGroup="Claims" count="0"/>
    <cacheHierarchy uniqueName="[Measures].[Total Members]" caption="Total Members" measure="1" displayFolder="" measureGroup="Claims" count="0"/>
    <cacheHierarchy uniqueName="[Measures].[Avg PMPM]" caption="Avg PMPM" measure="1" displayFolder="" measureGroup="Claims" count="0"/>
    <cacheHierarchy uniqueName="[Measures].[Tier 4 Plan Paid]" caption="Tier 4 Plan Paid" measure="1" displayFolder="" measureGroup="Claims" count="0"/>
    <cacheHierarchy uniqueName="[Measures].[Tier 4 Cost Share]" caption="Tier 4 Cost Share" measure="1" displayFolder="" measureGroup="Claims" count="0"/>
    <cacheHierarchy uniqueName="[Measures].[__XL_Count Clients]" caption="__XL_Count Clients" measure="1" displayFolder="" measureGroup="Clients" count="0" hidden="1"/>
    <cacheHierarchy uniqueName="[Measures].[__XL_Count Drugs]" caption="__XL_Count Drugs" measure="1" displayFolder="" measureGroup="Drugs" count="0" hidden="1"/>
    <cacheHierarchy uniqueName="[Measures].[__XL_Count Members]" caption="__XL_Count Members" measure="1" displayFolder="" measureGroup="Members" count="0" hidden="1"/>
    <cacheHierarchy uniqueName="[Measures].[__XL_Count Claims]" caption="__XL_Count Claims" measure="1" displayFolder="" measureGroup="Claims" count="0" hidden="1"/>
    <cacheHierarchy uniqueName="[Measures].[__XL_Count PA_Requests]" caption="__XL_Count PA_Requests" measure="1" displayFolder="" measureGroup="PA_Requests" count="0" hidden="1"/>
    <cacheHierarchy uniqueName="[Measures].[__No measures defined]" caption="__No measures defined" measure="1" displayFolder="" count="0" hidden="1"/>
  </cacheHierarchies>
  <kpis count="0"/>
  <dimensions count="6">
    <dimension name="Claims" uniqueName="[Claims]" caption="Claims"/>
    <dimension name="Clients" uniqueName="[Clients]" caption="Clients"/>
    <dimension name="Drugs" uniqueName="[Drugs]" caption="Drugs"/>
    <dimension measure="1" name="Measures" uniqueName="[Measures]" caption="Measures"/>
    <dimension name="Members" uniqueName="[Members]" caption="Members"/>
    <dimension name="PA_Requests" uniqueName="[PA_Requests]" caption="PA_Requests"/>
  </dimensions>
  <measureGroups count="5">
    <measureGroup name="Claims" caption="Claims"/>
    <measureGroup name="Clients" caption="Clients"/>
    <measureGroup name="Drugs" caption="Drugs"/>
    <measureGroup name="Members" caption="Members"/>
    <measureGroup name="PA_Requests" caption="PA_Requests"/>
  </measureGroups>
  <maps count="13">
    <map measureGroup="0" dimension="0"/>
    <map measureGroup="0" dimension="1"/>
    <map measureGroup="0" dimension="2"/>
    <map measureGroup="0" dimension="4"/>
    <map measureGroup="1" dimension="1"/>
    <map measureGroup="2" dimension="2"/>
    <map measureGroup="3" dimension="1"/>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DS" refreshedDate="46283.296879861111" backgroundQuery="1" createdVersion="8" refreshedVersion="8" minRefreshableVersion="3" recordCount="0" supportSubquery="1" supportAdvancedDrill="1" xr:uid="{660A29B3-C491-4BC1-AB7A-E1894B54B36E}">
  <cacheSource type="external" connectionId="6"/>
  <cacheFields count="4">
    <cacheField name="[Claims].[fill_date].[fill_date]" caption="fill_date" numFmtId="0" hierarchy="3" level="1">
      <sharedItems containsSemiMixedTypes="0" containsNonDate="0" containsDate="1" containsString="0" minDate="2025-07-01T00:00:00" maxDate="2026-06-30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Claims].[fill_date (Month)].[fill_date (Month)]" caption="fill_date (Month)" numFmtId="0" hierarchy="16" level="1">
      <sharedItems count="12">
        <s v="Jan"/>
        <s v="Feb"/>
        <s v="Mar"/>
        <s v="Apr"/>
        <s v="May"/>
        <s v="Jun"/>
        <s v="Jul"/>
        <s v="Aug"/>
        <s v="Sep"/>
        <s v="Oct"/>
        <s v="Nov"/>
        <s v="Dec"/>
      </sharedItems>
    </cacheField>
    <cacheField name="[Measures].[Avg PMPM]" caption="Avg PMPM" numFmtId="0" hierarchy="52" level="32767"/>
    <cacheField name="[Measures].[Denial Rate]" caption="Denial Rate" numFmtId="0" hierarchy="41" level="32767"/>
  </cacheFields>
  <cacheHierarchies count="61">
    <cacheHierarchy uniqueName="[Claims].[claim_id]" caption="claim_id" attribute="1" defaultMemberUniqueName="[Claims].[claim_id].[All]" allUniqueName="[Claims].[claim_id].[All]" dimensionUniqueName="[Claims]" displayFolder="" count="2" memberValueDatatype="130" unbalanced="0"/>
    <cacheHierarchy uniqueName="[Claims].[member_id]" caption="member_id" attribute="1" defaultMemberUniqueName="[Claims].[member_id].[All]" allUniqueName="[Claims].[member_id].[All]" dimensionUniqueName="[Claims]" displayFolder="" count="2" memberValueDatatype="130" unbalanced="0"/>
    <cacheHierarchy uniqueName="[Claims].[ndc_code]" caption="ndc_code" attribute="1" defaultMemberUniqueName="[Claims].[ndc_code].[All]" allUniqueName="[Claims].[ndc_code].[All]" dimensionUniqueName="[Claims]" displayFolder="" count="2" memberValueDatatype="130" unbalanced="0"/>
    <cacheHierarchy uniqueName="[Claims].[fill_date]" caption="fill_date" attribute="1" time="1" defaultMemberUniqueName="[Claims].[fill_date].[All]" allUniqueName="[Claims].[fill_date].[All]" dimensionUniqueName="[Claims]" displayFolder="" count="2" memberValueDatatype="7" unbalanced="0">
      <fieldsUsage count="2">
        <fieldUsage x="-1"/>
        <fieldUsage x="0"/>
      </fieldsUsage>
    </cacheHierarchy>
    <cacheHierarchy uniqueName="[Claims].[days_supply]" caption="days_supply" attribute="1" defaultMemberUniqueName="[Claims].[days_supply].[All]" allUniqueName="[Claims].[days_supply].[All]" dimensionUniqueName="[Claims]" displayFolder="" count="2" memberValueDatatype="20" unbalanced="0"/>
    <cacheHierarchy uniqueName="[Claims].[awp]" caption="awp" attribute="1" defaultMemberUniqueName="[Claims].[awp].[All]" allUniqueName="[Claims].[awp].[All]" dimensionUniqueName="[Claims]" displayFolder="" count="2" memberValueDatatype="5" unbalanced="0"/>
    <cacheHierarchy uniqueName="[Claims].[dispensing_fee]" caption="dispensing_fee" attribute="1" defaultMemberUniqueName="[Claims].[dispensing_fee].[All]" allUniqueName="[Claims].[dispensing_fee].[All]" dimensionUniqueName="[Claims]" displayFolder="" count="2" memberValueDatatype="5" unbalanced="0"/>
    <cacheHierarchy uniqueName="[Claims].[copay]" caption="copay" attribute="1" defaultMemberUniqueName="[Claims].[copay].[All]" allUniqueName="[Claims].[copay].[All]" dimensionUniqueName="[Claims]" displayFolder="" count="2" memberValueDatatype="5" unbalanced="0"/>
    <cacheHierarchy uniqueName="[Claims].[plan_paid]" caption="plan_paid" attribute="1" defaultMemberUniqueName="[Claims].[plan_paid].[All]" allUniqueName="[Claims].[plan_paid].[All]" dimensionUniqueName="[Claims]" displayFolder="" count="2" memberValueDatatype="5" unbalanced="0"/>
    <cacheHierarchy uniqueName="[Claims].[rebate_amount]" caption="rebate_amount" attribute="1" defaultMemberUniqueName="[Claims].[rebate_amount].[All]" allUniqueName="[Claims].[rebate_amount].[All]" dimensionUniqueName="[Claims]" displayFolder="" count="2" memberValueDatatype="5" unbalanced="0"/>
    <cacheHierarchy uniqueName="[Claims].[denied]" caption="denied" attribute="1" defaultMemberUniqueName="[Claims].[denied].[All]" allUniqueName="[Claims].[denied].[All]" dimensionUniqueName="[Claims]" displayFolder="" count="2" memberValueDatatype="11" unbalanced="0"/>
    <cacheHierarchy uniqueName="[Claims].[denial_reason]" caption="denial_reason" attribute="1" defaultMemberUniqueName="[Claims].[denial_reason].[All]" allUniqueName="[Claims].[denial_reason].[All]" dimensionUniqueName="[Claims]" displayFolder="" count="2" memberValueDatatype="130" unbalanced="0"/>
    <cacheHierarchy uniqueName="[Claims].[pharmacy_type]" caption="pharmacy_type" attribute="1" defaultMemberUniqueName="[Claims].[pharmacy_type].[All]" allUniqueName="[Claims].[pharmacy_type].[All]" dimensionUniqueName="[Claims]" displayFolder="" count="2" memberValueDatatype="130" unbalanced="0"/>
    <cacheHierarchy uniqueName="[Claims].[expected_rebate]" caption="expected_rebate" attribute="1" defaultMemberUniqueName="[Claims].[expected_rebate].[All]" allUniqueName="[Claims].[expected_rebate].[All]" dimensionUniqueName="[Claims]" displayFolder="" count="2" memberValueDatatype="5" unbalanced="0"/>
    <cacheHierarchy uniqueName="[Claims].[fill_date (Year)]" caption="fill_date (Year)" attribute="1" defaultMemberUniqueName="[Claims].[fill_date (Year)].[All]" allUniqueName="[Claims].[fill_date (Year)].[All]" dimensionUniqueName="[Claims]" displayFolder="" count="2" memberValueDatatype="130" unbalanced="0"/>
    <cacheHierarchy uniqueName="[Claims].[fill_date (Quarter)]" caption="fill_date (Quarter)" attribute="1" defaultMemberUniqueName="[Claims].[fill_date (Quarter)].[All]" allUniqueName="[Claims].[fill_date (Quarter)].[All]" dimensionUniqueName="[Claims]" displayFolder="" count="2" memberValueDatatype="130" unbalanced="0"/>
    <cacheHierarchy uniqueName="[Claims].[fill_date (Month)]" caption="fill_date (Month)" attribute="1" defaultMemberUniqueName="[Claims].[fill_date (Month)].[All]" allUniqueName="[Claims].[fill_date (Month)].[All]" dimensionUniqueName="[Claims]" displayFolder="" count="2" memberValueDatatype="130" unbalanced="0">
      <fieldsUsage count="2">
        <fieldUsage x="-1"/>
        <fieldUsage x="1"/>
      </fieldsUsage>
    </cacheHierarchy>
    <cacheHierarchy uniqueName="[Clients].[client_id]" caption="client_id" attribute="1" defaultMemberUniqueName="[Clients].[client_id].[All]" allUniqueName="[Clients].[client_id].[All]" dimensionUniqueName="[Clients]" displayFolder="" count="2" memberValueDatatype="130" unbalanced="0"/>
    <cacheHierarchy uniqueName="[Clients].[client_name]" caption="client_name" attribute="1" defaultMemberUniqueName="[Clients].[client_name].[All]" allUniqueName="[Clients].[client_name].[All]" dimensionUniqueName="[Clients]" displayFolder="" count="2" memberValueDatatype="130" unbalanced="0"/>
    <cacheHierarchy uniqueName="[Clients].[plan_type]" caption="plan_type" attribute="1" defaultMemberUniqueName="[Clients].[plan_type].[All]" allUniqueName="[Clients].[plan_type].[All]" dimensionUniqueName="[Clients]" displayFolder="" count="2" memberValueDatatype="130" unbalanced="0"/>
    <cacheHierarchy uniqueName="[Clients].[pa_sla_hours]" caption="pa_sla_hours" attribute="1" defaultMemberUniqueName="[Clients].[pa_sla_hours].[All]" allUniqueName="[Clients].[pa_sla_hours].[All]" dimensionUniqueName="[Clients]" displayFolder="" count="2" memberValueDatatype="20" unbalanced="0"/>
    <cacheHierarchy uniqueName="[Clients].[is_problem_account]" caption="is_problem_account" attribute="1" defaultMemberUniqueName="[Clients].[is_problem_account].[All]" allUniqueName="[Clients].[is_problem_account].[All]" dimensionUniqueName="[Clients]" displayFolder="" count="2" memberValueDatatype="11" unbalanced="0"/>
    <cacheHierarchy uniqueName="[Drugs].[ndc_code]" caption="ndc_code" attribute="1" defaultMemberUniqueName="[Drugs].[ndc_code].[All]" allUniqueName="[Drugs].[ndc_code].[All]" dimensionUniqueName="[Drugs]" displayFolder="" count="2" memberValueDatatype="130" unbalanced="0"/>
    <cacheHierarchy uniqueName="[Drugs].[drug_name]" caption="drug_name" attribute="1" defaultMemberUniqueName="[Drugs].[drug_name].[All]" allUniqueName="[Drugs].[drug_name].[All]" dimensionUniqueName="[Drugs]" displayFolder="" count="2" memberValueDatatype="130" unbalanced="0"/>
    <cacheHierarchy uniqueName="[Drugs].[drug_tier]" caption="drug_tier" attribute="1" defaultMemberUniqueName="[Drugs].[drug_tier].[All]" allUniqueName="[Drugs].[drug_tier].[All]" dimensionUniqueName="[Drugs]" displayFolder="" count="2" memberValueDatatype="20" unbalanced="0"/>
    <cacheHierarchy uniqueName="[Drugs].[requires_pa]" caption="requires_pa" attribute="1" defaultMemberUniqueName="[Drugs].[requires_pa].[All]" allUniqueName="[Drugs].[requires_pa].[All]" dimensionUniqueName="[Drugs]" displayFolder="" count="2" memberValueDatatype="11" unbalanced="0"/>
    <cacheHierarchy uniqueName="[Drugs].[base_awp]" caption="base_awp" attribute="1" defaultMemberUniqueName="[Drugs].[base_awp].[All]" allUniqueName="[Drugs].[base_awp].[All]" dimensionUniqueName="[Drugs]" displayFolder="" count="2" memberValueDatatype="5" unbalanced="0"/>
    <cacheHierarchy uniqueName="[Members].[member_id]" caption="member_id" attribute="1" defaultMemberUniqueName="[Members].[member_id].[All]" allUniqueName="[Members].[member_id].[All]" dimensionUniqueName="[Members]" displayFolder="" count="2" memberValueDatatype="130" unbalanced="0"/>
    <cacheHierarchy uniqueName="[Members].[client_id]" caption="client_id" attribute="1" defaultMemberUniqueName="[Members].[client_id].[All]" allUniqueName="[Members].[client_id].[All]" dimensionUniqueName="[Members]" displayFolder="" count="2" memberValueDatatype="130" unbalanced="0"/>
    <cacheHierarchy uniqueName="[Members].[plan_tier]" caption="plan_tier" attribute="1" defaultMemberUniqueName="[Members].[plan_tier].[All]" allUniqueName="[Members].[plan_tier].[All]" dimensionUniqueName="[Members]" displayFolder="" count="2" memberValueDatatype="130" unbalanced="0"/>
    <cacheHierarchy uniqueName="[PA_Requests].[pa_id]" caption="pa_id" attribute="1" defaultMemberUniqueName="[PA_Requests].[pa_id].[All]" allUniqueName="[PA_Requests].[pa_id].[All]" dimensionUniqueName="[PA_Requests]" displayFolder="" count="2" memberValueDatatype="130" unbalanced="0"/>
    <cacheHierarchy uniqueName="[PA_Requests].[claim_id]" caption="claim_id" attribute="1" defaultMemberUniqueName="[PA_Requests].[claim_id].[All]" allUniqueName="[PA_Requests].[claim_id].[All]" dimensionUniqueName="[PA_Requests]" displayFolder="" count="2" memberValueDatatype="130" unbalanced="0"/>
    <cacheHierarchy uniqueName="[PA_Requests].[submitted_ts]" caption="submitted_ts" attribute="1" time="1" defaultMemberUniqueName="[PA_Requests].[submitted_ts].[All]" allUniqueName="[PA_Requests].[submitted_ts].[All]" dimensionUniqueName="[PA_Requests]" displayFolder="" count="2" memberValueDatatype="7" unbalanced="0"/>
    <cacheHierarchy uniqueName="[PA_Requests].[decision_ts]" caption="decision_ts" attribute="1" time="1" defaultMemberUniqueName="[PA_Requests].[decision_ts].[All]" allUniqueName="[PA_Requests].[decision_ts].[All]" dimensionUniqueName="[PA_Requests]" displayFolder="" count="2" memberValueDatatype="7" unbalanced="0"/>
    <cacheHierarchy uniqueName="[PA_Requests].[urgent_flag]" caption="urgent_flag" attribute="1" defaultMemberUniqueName="[PA_Requests].[urgent_flag].[All]" allUniqueName="[PA_Requests].[urgent_flag].[All]" dimensionUniqueName="[PA_Requests]" displayFolder="" count="2" memberValueDatatype="11" unbalanced="0"/>
    <cacheHierarchy uniqueName="[PA_Requests].[decision]" caption="decision" attribute="1" defaultMemberUniqueName="[PA_Requests].[decision].[All]" allUniqueName="[PA_Requests].[decision].[All]" dimensionUniqueName="[PA_Requests]" displayFolder="" count="2" memberValueDatatype="130" unbalanced="0"/>
    <cacheHierarchy uniqueName="[PA_Requests].[turnaround_hours]" caption="turnaround_hours" attribute="1" defaultMemberUniqueName="[PA_Requests].[turnaround_hours].[All]" allUniqueName="[PA_Requests].[turnaround_hours].[All]" dimensionUniqueName="[PA_Requests]" displayFolder="" count="2" memberValueDatatype="5" unbalanced="0"/>
    <cacheHierarchy uniqueName="[PA_Requests].[breach]" caption="breach" attribute="1" defaultMemberUniqueName="[PA_Requests].[breach].[All]" allUniqueName="[PA_Requests].[breach].[All]" dimensionUniqueName="[PA_Requests]" displayFolder="" count="2" memberValueDatatype="11" unbalanced="0"/>
    <cacheHierarchy uniqueName="[Claims].[fill_date (Month Index)]" caption="fill_date (Month Index)" attribute="1" defaultMemberUniqueName="[Claims].[fill_date (Month Index)].[All]" allUniqueName="[Claims].[fill_date (Month Index)].[All]" dimensionUniqueName="[Claims]" displayFolder="" count="2" memberValueDatatype="20" unbalanced="0" hidden="1"/>
    <cacheHierarchy uniqueName="[Measures].[Total Claims]" caption="Total Claims" measure="1" displayFolder="" measureGroup="Claims" count="0"/>
    <cacheHierarchy uniqueName="[Measures].[Denied Claims]" caption="Denied Claims" measure="1" displayFolder="" measureGroup="Claims" count="0"/>
    <cacheHierarchy uniqueName="[Measures].[Denial Rate]" caption="Denial Rate" measure="1" displayFolder="" measureGroup="Claims" count="0" oneField="1">
      <fieldsUsage count="1">
        <fieldUsage x="3"/>
      </fieldsUsage>
    </cacheHierarchy>
    <cacheHierarchy uniqueName="[Measures].[Total PA Requests]" caption="Total PA Requests" measure="1" displayFolder="" measureGroup="PA_Requests" count="0"/>
    <cacheHierarchy uniqueName="[Measures].[Breached PA Requests]" caption="Breached PA Requests" measure="1" displayFolder="" measureGroup="PA_Requests" count="0"/>
    <cacheHierarchy uniqueName="[Measures].[SLA Breach Rate]" caption="SLA Breach Rate" measure="1" displayFolder="" measureGroup="PA_Requests" count="0"/>
    <cacheHierarchy uniqueName="[Measures].[Avg Turnaround Hours]" caption="Avg Turnaround Hours" measure="1" displayFolder="" measureGroup="PA_Requests" count="0"/>
    <cacheHierarchy uniqueName="[Measures].[Total Actual Rebate]" caption="Total Actual Rebate" measure="1" displayFolder="" measureGroup="Claims" count="0"/>
    <cacheHierarchy uniqueName="[Measures].[Total Expected Rebate]" caption="Total Expected Rebate" measure="1" displayFolder="" measureGroup="Claims" count="0"/>
    <cacheHierarchy uniqueName="[Measures].[Rebate Capture Rate]" caption="Rebate Capture Rate" measure="1" displayFolder="" measureGroup="Claims" count="0"/>
    <cacheHierarchy uniqueName="[Measures].[Rebate Gap]" caption="Rebate Gap" measure="1" displayFolder="" measureGroup="Claims" count="0"/>
    <cacheHierarchy uniqueName="[Measures].[Total Plan Paid]" caption="Total Plan Paid" measure="1" displayFolder="" measureGroup="Claims" count="0"/>
    <cacheHierarchy uniqueName="[Measures].[Total Members]" caption="Total Members" measure="1" displayFolder="" measureGroup="Claims" count="0"/>
    <cacheHierarchy uniqueName="[Measures].[Avg PMPM]" caption="Avg PMPM" measure="1" displayFolder="" measureGroup="Claims" count="0" oneField="1">
      <fieldsUsage count="1">
        <fieldUsage x="2"/>
      </fieldsUsage>
    </cacheHierarchy>
    <cacheHierarchy uniqueName="[Measures].[Tier 4 Plan Paid]" caption="Tier 4 Plan Paid" measure="1" displayFolder="" measureGroup="Claims" count="0"/>
    <cacheHierarchy uniqueName="[Measures].[Tier 4 Cost Share]" caption="Tier 4 Cost Share" measure="1" displayFolder="" measureGroup="Claims" count="0"/>
    <cacheHierarchy uniqueName="[Measures].[__XL_Count Clients]" caption="__XL_Count Clients" measure="1" displayFolder="" measureGroup="Clients" count="0" hidden="1"/>
    <cacheHierarchy uniqueName="[Measures].[__XL_Count Drugs]" caption="__XL_Count Drugs" measure="1" displayFolder="" measureGroup="Drugs" count="0" hidden="1"/>
    <cacheHierarchy uniqueName="[Measures].[__XL_Count Members]" caption="__XL_Count Members" measure="1" displayFolder="" measureGroup="Members" count="0" hidden="1"/>
    <cacheHierarchy uniqueName="[Measures].[__XL_Count Claims]" caption="__XL_Count Claims" measure="1" displayFolder="" measureGroup="Claims" count="0" hidden="1"/>
    <cacheHierarchy uniqueName="[Measures].[__XL_Count PA_Requests]" caption="__XL_Count PA_Requests" measure="1" displayFolder="" measureGroup="PA_Requests" count="0" hidden="1"/>
    <cacheHierarchy uniqueName="[Measures].[__No measures defined]" caption="__No measures defined" measure="1" displayFolder="" count="0" hidden="1"/>
  </cacheHierarchies>
  <kpis count="0"/>
  <dimensions count="6">
    <dimension name="Claims" uniqueName="[Claims]" caption="Claims"/>
    <dimension name="Clients" uniqueName="[Clients]" caption="Clients"/>
    <dimension name="Drugs" uniqueName="[Drugs]" caption="Drugs"/>
    <dimension measure="1" name="Measures" uniqueName="[Measures]" caption="Measures"/>
    <dimension name="Members" uniqueName="[Members]" caption="Members"/>
    <dimension name="PA_Requests" uniqueName="[PA_Requests]" caption="PA_Requests"/>
  </dimensions>
  <measureGroups count="5">
    <measureGroup name="Claims" caption="Claims"/>
    <measureGroup name="Clients" caption="Clients"/>
    <measureGroup name="Drugs" caption="Drugs"/>
    <measureGroup name="Members" caption="Members"/>
    <measureGroup name="PA_Requests" caption="PA_Requests"/>
  </measureGroups>
  <maps count="13">
    <map measureGroup="0" dimension="0"/>
    <map measureGroup="0" dimension="1"/>
    <map measureGroup="0" dimension="2"/>
    <map measureGroup="0" dimension="4"/>
    <map measureGroup="1" dimension="1"/>
    <map measureGroup="2" dimension="2"/>
    <map measureGroup="3" dimension="1"/>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DS" refreshedDate="46283.296881481481" backgroundQuery="1" createdVersion="8" refreshedVersion="8" minRefreshableVersion="3" recordCount="0" supportSubquery="1" supportAdvancedDrill="1" xr:uid="{52588029-FAFC-4778-ADAC-F55804F89013}">
  <cacheSource type="external" connectionId="6"/>
  <cacheFields count="3">
    <cacheField name="[Drugs].[drug_tier].[drug_tier]" caption="drug_tier" numFmtId="0" hierarchy="2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rugs].[drug_tier].&amp;[1]"/>
            <x15:cachedUniqueName index="1" name="[Drugs].[drug_tier].&amp;[2]"/>
            <x15:cachedUniqueName index="2" name="[Drugs].[drug_tier].&amp;[3]"/>
            <x15:cachedUniqueName index="3" name="[Drugs].[drug_tier].&amp;[4]"/>
          </x15:cachedUniqueNames>
        </ext>
      </extLst>
    </cacheField>
    <cacheField name="[Measures].[Total Claims]" caption="Total Claims" numFmtId="0" hierarchy="39" level="32767"/>
    <cacheField name="[Measures].[Denial Rate]" caption="Denial Rate" numFmtId="0" hierarchy="41" level="32767"/>
  </cacheFields>
  <cacheHierarchies count="61">
    <cacheHierarchy uniqueName="[Claims].[claim_id]" caption="claim_id" attribute="1" defaultMemberUniqueName="[Claims].[claim_id].[All]" allUniqueName="[Claims].[claim_id].[All]" dimensionUniqueName="[Claims]" displayFolder="" count="2" memberValueDatatype="130" unbalanced="0"/>
    <cacheHierarchy uniqueName="[Claims].[member_id]" caption="member_id" attribute="1" defaultMemberUniqueName="[Claims].[member_id].[All]" allUniqueName="[Claims].[member_id].[All]" dimensionUniqueName="[Claims]" displayFolder="" count="2" memberValueDatatype="130" unbalanced="0"/>
    <cacheHierarchy uniqueName="[Claims].[ndc_code]" caption="ndc_code" attribute="1" defaultMemberUniqueName="[Claims].[ndc_code].[All]" allUniqueName="[Claims].[ndc_code].[All]" dimensionUniqueName="[Claims]" displayFolder="" count="2" memberValueDatatype="130" unbalanced="0"/>
    <cacheHierarchy uniqueName="[Claims].[fill_date]" caption="fill_date" attribute="1" time="1" defaultMemberUniqueName="[Claims].[fill_date].[All]" allUniqueName="[Claims].[fill_date].[All]" dimensionUniqueName="[Claims]" displayFolder="" count="2" memberValueDatatype="7" unbalanced="0"/>
    <cacheHierarchy uniqueName="[Claims].[days_supply]" caption="days_supply" attribute="1" defaultMemberUniqueName="[Claims].[days_supply].[All]" allUniqueName="[Claims].[days_supply].[All]" dimensionUniqueName="[Claims]" displayFolder="" count="2" memberValueDatatype="20" unbalanced="0"/>
    <cacheHierarchy uniqueName="[Claims].[awp]" caption="awp" attribute="1" defaultMemberUniqueName="[Claims].[awp].[All]" allUniqueName="[Claims].[awp].[All]" dimensionUniqueName="[Claims]" displayFolder="" count="2" memberValueDatatype="5" unbalanced="0"/>
    <cacheHierarchy uniqueName="[Claims].[dispensing_fee]" caption="dispensing_fee" attribute="1" defaultMemberUniqueName="[Claims].[dispensing_fee].[All]" allUniqueName="[Claims].[dispensing_fee].[All]" dimensionUniqueName="[Claims]" displayFolder="" count="2" memberValueDatatype="5" unbalanced="0"/>
    <cacheHierarchy uniqueName="[Claims].[copay]" caption="copay" attribute="1" defaultMemberUniqueName="[Claims].[copay].[All]" allUniqueName="[Claims].[copay].[All]" dimensionUniqueName="[Claims]" displayFolder="" count="2" memberValueDatatype="5" unbalanced="0"/>
    <cacheHierarchy uniqueName="[Claims].[plan_paid]" caption="plan_paid" attribute="1" defaultMemberUniqueName="[Claims].[plan_paid].[All]" allUniqueName="[Claims].[plan_paid].[All]" dimensionUniqueName="[Claims]" displayFolder="" count="2" memberValueDatatype="5" unbalanced="0"/>
    <cacheHierarchy uniqueName="[Claims].[rebate_amount]" caption="rebate_amount" attribute="1" defaultMemberUniqueName="[Claims].[rebate_amount].[All]" allUniqueName="[Claims].[rebate_amount].[All]" dimensionUniqueName="[Claims]" displayFolder="" count="2" memberValueDatatype="5" unbalanced="0"/>
    <cacheHierarchy uniqueName="[Claims].[denied]" caption="denied" attribute="1" defaultMemberUniqueName="[Claims].[denied].[All]" allUniqueName="[Claims].[denied].[All]" dimensionUniqueName="[Claims]" displayFolder="" count="2" memberValueDatatype="11" unbalanced="0"/>
    <cacheHierarchy uniqueName="[Claims].[denial_reason]" caption="denial_reason" attribute="1" defaultMemberUniqueName="[Claims].[denial_reason].[All]" allUniqueName="[Claims].[denial_reason].[All]" dimensionUniqueName="[Claims]" displayFolder="" count="2" memberValueDatatype="130" unbalanced="0"/>
    <cacheHierarchy uniqueName="[Claims].[pharmacy_type]" caption="pharmacy_type" attribute="1" defaultMemberUniqueName="[Claims].[pharmacy_type].[All]" allUniqueName="[Claims].[pharmacy_type].[All]" dimensionUniqueName="[Claims]" displayFolder="" count="2" memberValueDatatype="130" unbalanced="0"/>
    <cacheHierarchy uniqueName="[Claims].[expected_rebate]" caption="expected_rebate" attribute="1" defaultMemberUniqueName="[Claims].[expected_rebate].[All]" allUniqueName="[Claims].[expected_rebate].[All]" dimensionUniqueName="[Claims]" displayFolder="" count="2" memberValueDatatype="5" unbalanced="0"/>
    <cacheHierarchy uniqueName="[Claims].[fill_date (Year)]" caption="fill_date (Year)" attribute="1" defaultMemberUniqueName="[Claims].[fill_date (Year)].[All]" allUniqueName="[Claims].[fill_date (Year)].[All]" dimensionUniqueName="[Claims]" displayFolder="" count="2" memberValueDatatype="130" unbalanced="0"/>
    <cacheHierarchy uniqueName="[Claims].[fill_date (Quarter)]" caption="fill_date (Quarter)" attribute="1" defaultMemberUniqueName="[Claims].[fill_date (Quarter)].[All]" allUniqueName="[Claims].[fill_date (Quarter)].[All]" dimensionUniqueName="[Claims]" displayFolder="" count="2" memberValueDatatype="130" unbalanced="0"/>
    <cacheHierarchy uniqueName="[Claims].[fill_date (Month)]" caption="fill_date (Month)" attribute="1" defaultMemberUniqueName="[Claims].[fill_date (Month)].[All]" allUniqueName="[Claims].[fill_date (Month)].[All]" dimensionUniqueName="[Claims]" displayFolder="" count="2" memberValueDatatype="130" unbalanced="0"/>
    <cacheHierarchy uniqueName="[Clients].[client_id]" caption="client_id" attribute="1" defaultMemberUniqueName="[Clients].[client_id].[All]" allUniqueName="[Clients].[client_id].[All]" dimensionUniqueName="[Clients]" displayFolder="" count="2" memberValueDatatype="130" unbalanced="0"/>
    <cacheHierarchy uniqueName="[Clients].[client_name]" caption="client_name" attribute="1" defaultMemberUniqueName="[Clients].[client_name].[All]" allUniqueName="[Clients].[client_name].[All]" dimensionUniqueName="[Clients]" displayFolder="" count="2" memberValueDatatype="130" unbalanced="0"/>
    <cacheHierarchy uniqueName="[Clients].[plan_type]" caption="plan_type" attribute="1" defaultMemberUniqueName="[Clients].[plan_type].[All]" allUniqueName="[Clients].[plan_type].[All]" dimensionUniqueName="[Clients]" displayFolder="" count="2" memberValueDatatype="130" unbalanced="0"/>
    <cacheHierarchy uniqueName="[Clients].[pa_sla_hours]" caption="pa_sla_hours" attribute="1" defaultMemberUniqueName="[Clients].[pa_sla_hours].[All]" allUniqueName="[Clients].[pa_sla_hours].[All]" dimensionUniqueName="[Clients]" displayFolder="" count="2" memberValueDatatype="20" unbalanced="0"/>
    <cacheHierarchy uniqueName="[Clients].[is_problem_account]" caption="is_problem_account" attribute="1" defaultMemberUniqueName="[Clients].[is_problem_account].[All]" allUniqueName="[Clients].[is_problem_account].[All]" dimensionUniqueName="[Clients]" displayFolder="" count="2" memberValueDatatype="11" unbalanced="0"/>
    <cacheHierarchy uniqueName="[Drugs].[ndc_code]" caption="ndc_code" attribute="1" defaultMemberUniqueName="[Drugs].[ndc_code].[All]" allUniqueName="[Drugs].[ndc_code].[All]" dimensionUniqueName="[Drugs]" displayFolder="" count="2" memberValueDatatype="130" unbalanced="0"/>
    <cacheHierarchy uniqueName="[Drugs].[drug_name]" caption="drug_name" attribute="1" defaultMemberUniqueName="[Drugs].[drug_name].[All]" allUniqueName="[Drugs].[drug_name].[All]" dimensionUniqueName="[Drugs]" displayFolder="" count="2" memberValueDatatype="130" unbalanced="0"/>
    <cacheHierarchy uniqueName="[Drugs].[drug_tier]" caption="drug_tier" attribute="1" defaultMemberUniqueName="[Drugs].[drug_tier].[All]" allUniqueName="[Drugs].[drug_tier].[All]" dimensionUniqueName="[Drugs]" displayFolder="" count="2" memberValueDatatype="20" unbalanced="0">
      <fieldsUsage count="2">
        <fieldUsage x="-1"/>
        <fieldUsage x="0"/>
      </fieldsUsage>
    </cacheHierarchy>
    <cacheHierarchy uniqueName="[Drugs].[requires_pa]" caption="requires_pa" attribute="1" defaultMemberUniqueName="[Drugs].[requires_pa].[All]" allUniqueName="[Drugs].[requires_pa].[All]" dimensionUniqueName="[Drugs]" displayFolder="" count="2" memberValueDatatype="11" unbalanced="0"/>
    <cacheHierarchy uniqueName="[Drugs].[base_awp]" caption="base_awp" attribute="1" defaultMemberUniqueName="[Drugs].[base_awp].[All]" allUniqueName="[Drugs].[base_awp].[All]" dimensionUniqueName="[Drugs]" displayFolder="" count="2" memberValueDatatype="5" unbalanced="0"/>
    <cacheHierarchy uniqueName="[Members].[member_id]" caption="member_id" attribute="1" defaultMemberUniqueName="[Members].[member_id].[All]" allUniqueName="[Members].[member_id].[All]" dimensionUniqueName="[Members]" displayFolder="" count="2" memberValueDatatype="130" unbalanced="0"/>
    <cacheHierarchy uniqueName="[Members].[client_id]" caption="client_id" attribute="1" defaultMemberUniqueName="[Members].[client_id].[All]" allUniqueName="[Members].[client_id].[All]" dimensionUniqueName="[Members]" displayFolder="" count="2" memberValueDatatype="130" unbalanced="0"/>
    <cacheHierarchy uniqueName="[Members].[plan_tier]" caption="plan_tier" attribute="1" defaultMemberUniqueName="[Members].[plan_tier].[All]" allUniqueName="[Members].[plan_tier].[All]" dimensionUniqueName="[Members]" displayFolder="" count="2" memberValueDatatype="130" unbalanced="0"/>
    <cacheHierarchy uniqueName="[PA_Requests].[pa_id]" caption="pa_id" attribute="1" defaultMemberUniqueName="[PA_Requests].[pa_id].[All]" allUniqueName="[PA_Requests].[pa_id].[All]" dimensionUniqueName="[PA_Requests]" displayFolder="" count="2" memberValueDatatype="130" unbalanced="0"/>
    <cacheHierarchy uniqueName="[PA_Requests].[claim_id]" caption="claim_id" attribute="1" defaultMemberUniqueName="[PA_Requests].[claim_id].[All]" allUniqueName="[PA_Requests].[claim_id].[All]" dimensionUniqueName="[PA_Requests]" displayFolder="" count="2" memberValueDatatype="130" unbalanced="0"/>
    <cacheHierarchy uniqueName="[PA_Requests].[submitted_ts]" caption="submitted_ts" attribute="1" time="1" defaultMemberUniqueName="[PA_Requests].[submitted_ts].[All]" allUniqueName="[PA_Requests].[submitted_ts].[All]" dimensionUniqueName="[PA_Requests]" displayFolder="" count="2" memberValueDatatype="7" unbalanced="0"/>
    <cacheHierarchy uniqueName="[PA_Requests].[decision_ts]" caption="decision_ts" attribute="1" time="1" defaultMemberUniqueName="[PA_Requests].[decision_ts].[All]" allUniqueName="[PA_Requests].[decision_ts].[All]" dimensionUniqueName="[PA_Requests]" displayFolder="" count="2" memberValueDatatype="7" unbalanced="0"/>
    <cacheHierarchy uniqueName="[PA_Requests].[urgent_flag]" caption="urgent_flag" attribute="1" defaultMemberUniqueName="[PA_Requests].[urgent_flag].[All]" allUniqueName="[PA_Requests].[urgent_flag].[All]" dimensionUniqueName="[PA_Requests]" displayFolder="" count="2" memberValueDatatype="11" unbalanced="0"/>
    <cacheHierarchy uniqueName="[PA_Requests].[decision]" caption="decision" attribute="1" defaultMemberUniqueName="[PA_Requests].[decision].[All]" allUniqueName="[PA_Requests].[decision].[All]" dimensionUniqueName="[PA_Requests]" displayFolder="" count="2" memberValueDatatype="130" unbalanced="0"/>
    <cacheHierarchy uniqueName="[PA_Requests].[turnaround_hours]" caption="turnaround_hours" attribute="1" defaultMemberUniqueName="[PA_Requests].[turnaround_hours].[All]" allUniqueName="[PA_Requests].[turnaround_hours].[All]" dimensionUniqueName="[PA_Requests]" displayFolder="" count="2" memberValueDatatype="5" unbalanced="0"/>
    <cacheHierarchy uniqueName="[PA_Requests].[breach]" caption="breach" attribute="1" defaultMemberUniqueName="[PA_Requests].[breach].[All]" allUniqueName="[PA_Requests].[breach].[All]" dimensionUniqueName="[PA_Requests]" displayFolder="" count="2" memberValueDatatype="11" unbalanced="0"/>
    <cacheHierarchy uniqueName="[Claims].[fill_date (Month Index)]" caption="fill_date (Month Index)" attribute="1" defaultMemberUniqueName="[Claims].[fill_date (Month Index)].[All]" allUniqueName="[Claims].[fill_date (Month Index)].[All]" dimensionUniqueName="[Claims]" displayFolder="" count="2" memberValueDatatype="20" unbalanced="0" hidden="1"/>
    <cacheHierarchy uniqueName="[Measures].[Total Claims]" caption="Total Claims" measure="1" displayFolder="" measureGroup="Claims" count="0" oneField="1">
      <fieldsUsage count="1">
        <fieldUsage x="1"/>
      </fieldsUsage>
    </cacheHierarchy>
    <cacheHierarchy uniqueName="[Measures].[Denied Claims]" caption="Denied Claims" measure="1" displayFolder="" measureGroup="Claims" count="0"/>
    <cacheHierarchy uniqueName="[Measures].[Denial Rate]" caption="Denial Rate" measure="1" displayFolder="" measureGroup="Claims" count="0" oneField="1">
      <fieldsUsage count="1">
        <fieldUsage x="2"/>
      </fieldsUsage>
    </cacheHierarchy>
    <cacheHierarchy uniqueName="[Measures].[Total PA Requests]" caption="Total PA Requests" measure="1" displayFolder="" measureGroup="PA_Requests" count="0"/>
    <cacheHierarchy uniqueName="[Measures].[Breached PA Requests]" caption="Breached PA Requests" measure="1" displayFolder="" measureGroup="PA_Requests" count="0"/>
    <cacheHierarchy uniqueName="[Measures].[SLA Breach Rate]" caption="SLA Breach Rate" measure="1" displayFolder="" measureGroup="PA_Requests" count="0"/>
    <cacheHierarchy uniqueName="[Measures].[Avg Turnaround Hours]" caption="Avg Turnaround Hours" measure="1" displayFolder="" measureGroup="PA_Requests" count="0"/>
    <cacheHierarchy uniqueName="[Measures].[Total Actual Rebate]" caption="Total Actual Rebate" measure="1" displayFolder="" measureGroup="Claims" count="0"/>
    <cacheHierarchy uniqueName="[Measures].[Total Expected Rebate]" caption="Total Expected Rebate" measure="1" displayFolder="" measureGroup="Claims" count="0"/>
    <cacheHierarchy uniqueName="[Measures].[Rebate Capture Rate]" caption="Rebate Capture Rate" measure="1" displayFolder="" measureGroup="Claims" count="0"/>
    <cacheHierarchy uniqueName="[Measures].[Rebate Gap]" caption="Rebate Gap" measure="1" displayFolder="" measureGroup="Claims" count="0"/>
    <cacheHierarchy uniqueName="[Measures].[Total Plan Paid]" caption="Total Plan Paid" measure="1" displayFolder="" measureGroup="Claims" count="0"/>
    <cacheHierarchy uniqueName="[Measures].[Total Members]" caption="Total Members" measure="1" displayFolder="" measureGroup="Claims" count="0"/>
    <cacheHierarchy uniqueName="[Measures].[Avg PMPM]" caption="Avg PMPM" measure="1" displayFolder="" measureGroup="Claims" count="0"/>
    <cacheHierarchy uniqueName="[Measures].[Tier 4 Plan Paid]" caption="Tier 4 Plan Paid" measure="1" displayFolder="" measureGroup="Claims" count="0"/>
    <cacheHierarchy uniqueName="[Measures].[Tier 4 Cost Share]" caption="Tier 4 Cost Share" measure="1" displayFolder="" measureGroup="Claims" count="0"/>
    <cacheHierarchy uniqueName="[Measures].[__XL_Count Clients]" caption="__XL_Count Clients" measure="1" displayFolder="" measureGroup="Clients" count="0" hidden="1"/>
    <cacheHierarchy uniqueName="[Measures].[__XL_Count Drugs]" caption="__XL_Count Drugs" measure="1" displayFolder="" measureGroup="Drugs" count="0" hidden="1"/>
    <cacheHierarchy uniqueName="[Measures].[__XL_Count Members]" caption="__XL_Count Members" measure="1" displayFolder="" measureGroup="Members" count="0" hidden="1"/>
    <cacheHierarchy uniqueName="[Measures].[__XL_Count Claims]" caption="__XL_Count Claims" measure="1" displayFolder="" measureGroup="Claims" count="0" hidden="1"/>
    <cacheHierarchy uniqueName="[Measures].[__XL_Count PA_Requests]" caption="__XL_Count PA_Requests" measure="1" displayFolder="" measureGroup="PA_Requests" count="0" hidden="1"/>
    <cacheHierarchy uniqueName="[Measures].[__No measures defined]" caption="__No measures defined" measure="1" displayFolder="" count="0" hidden="1"/>
  </cacheHierarchies>
  <kpis count="0"/>
  <dimensions count="6">
    <dimension name="Claims" uniqueName="[Claims]" caption="Claims"/>
    <dimension name="Clients" uniqueName="[Clients]" caption="Clients"/>
    <dimension name="Drugs" uniqueName="[Drugs]" caption="Drugs"/>
    <dimension measure="1" name="Measures" uniqueName="[Measures]" caption="Measures"/>
    <dimension name="Members" uniqueName="[Members]" caption="Members"/>
    <dimension name="PA_Requests" uniqueName="[PA_Requests]" caption="PA_Requests"/>
  </dimensions>
  <measureGroups count="5">
    <measureGroup name="Claims" caption="Claims"/>
    <measureGroup name="Clients" caption="Clients"/>
    <measureGroup name="Drugs" caption="Drugs"/>
    <measureGroup name="Members" caption="Members"/>
    <measureGroup name="PA_Requests" caption="PA_Requests"/>
  </measureGroups>
  <maps count="13">
    <map measureGroup="0" dimension="0"/>
    <map measureGroup="0" dimension="1"/>
    <map measureGroup="0" dimension="2"/>
    <map measureGroup="0" dimension="4"/>
    <map measureGroup="1" dimension="1"/>
    <map measureGroup="2" dimension="2"/>
    <map measureGroup="3" dimension="1"/>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DS" refreshedDate="46283.296882175928" backgroundQuery="1" createdVersion="8" refreshedVersion="8" minRefreshableVersion="3" recordCount="0" supportSubquery="1" supportAdvancedDrill="1" xr:uid="{BE23A36C-7D4B-4A45-837C-48CD89DD465C}">
  <cacheSource type="external" connectionId="6"/>
  <cacheFields count="5">
    <cacheField name="[Measures].[Denial Rate]" caption="Denial Rate" numFmtId="0" hierarchy="41" level="32767"/>
    <cacheField name="[Measures].[Rebate Capture Rate]" caption="Rebate Capture Rate" numFmtId="0" hierarchy="48" level="32767"/>
    <cacheField name="[Measures].[Avg PMPM]" caption="Avg PMPM" numFmtId="0" hierarchy="52" level="32767"/>
    <cacheField name="[Measures].[Tier 4 Cost Share]" caption="Tier 4 Cost Share" numFmtId="0" hierarchy="54" level="32767"/>
    <cacheField name="[Measures].[SLA Breach Rate]" caption="SLA Breach Rate" numFmtId="0" hierarchy="44" level="32767"/>
  </cacheFields>
  <cacheHierarchies count="61">
    <cacheHierarchy uniqueName="[Claims].[claim_id]" caption="claim_id" attribute="1" defaultMemberUniqueName="[Claims].[claim_id].[All]" allUniqueName="[Claims].[claim_id].[All]" dimensionUniqueName="[Claims]" displayFolder="" count="0" memberValueDatatype="130" unbalanced="0"/>
    <cacheHierarchy uniqueName="[Claims].[member_id]" caption="member_id" attribute="1" defaultMemberUniqueName="[Claims].[member_id].[All]" allUniqueName="[Claims].[member_id].[All]" dimensionUniqueName="[Claims]" displayFolder="" count="0" memberValueDatatype="130" unbalanced="0"/>
    <cacheHierarchy uniqueName="[Claims].[ndc_code]" caption="ndc_code" attribute="1" defaultMemberUniqueName="[Claims].[ndc_code].[All]" allUniqueName="[Claims].[ndc_code].[All]" dimensionUniqueName="[Claims]" displayFolder="" count="0" memberValueDatatype="130" unbalanced="0"/>
    <cacheHierarchy uniqueName="[Claims].[fill_date]" caption="fill_date" attribute="1" time="1" defaultMemberUniqueName="[Claims].[fill_date].[All]" allUniqueName="[Claims].[fill_date].[All]" dimensionUniqueName="[Claims]" displayFolder="" count="2" memberValueDatatype="7" unbalanced="0"/>
    <cacheHierarchy uniqueName="[Claims].[days_supply]" caption="days_supply" attribute="1" defaultMemberUniqueName="[Claims].[days_supply].[All]" allUniqueName="[Claims].[days_supply].[All]" dimensionUniqueName="[Claims]" displayFolder="" count="0" memberValueDatatype="20" unbalanced="0"/>
    <cacheHierarchy uniqueName="[Claims].[awp]" caption="awp" attribute="1" defaultMemberUniqueName="[Claims].[awp].[All]" allUniqueName="[Claims].[awp].[All]" dimensionUniqueName="[Claims]" displayFolder="" count="0" memberValueDatatype="5" unbalanced="0"/>
    <cacheHierarchy uniqueName="[Claims].[dispensing_fee]" caption="dispensing_fee" attribute="1" defaultMemberUniqueName="[Claims].[dispensing_fee].[All]" allUniqueName="[Claims].[dispensing_fee].[All]" dimensionUniqueName="[Claims]" displayFolder="" count="0" memberValueDatatype="5" unbalanced="0"/>
    <cacheHierarchy uniqueName="[Claims].[copay]" caption="copay" attribute="1" defaultMemberUniqueName="[Claims].[copay].[All]" allUniqueName="[Claims].[copay].[All]" dimensionUniqueName="[Claims]" displayFolder="" count="0" memberValueDatatype="5" unbalanced="0"/>
    <cacheHierarchy uniqueName="[Claims].[plan_paid]" caption="plan_paid" attribute="1" defaultMemberUniqueName="[Claims].[plan_paid].[All]" allUniqueName="[Claims].[plan_paid].[All]" dimensionUniqueName="[Claims]" displayFolder="" count="0" memberValueDatatype="5" unbalanced="0"/>
    <cacheHierarchy uniqueName="[Claims].[rebate_amount]" caption="rebate_amount" attribute="1" defaultMemberUniqueName="[Claims].[rebate_amount].[All]" allUniqueName="[Claims].[rebate_amount].[All]" dimensionUniqueName="[Claims]" displayFolder="" count="0" memberValueDatatype="5" unbalanced="0"/>
    <cacheHierarchy uniqueName="[Claims].[denied]" caption="denied" attribute="1" defaultMemberUniqueName="[Claims].[denied].[All]" allUniqueName="[Claims].[denied].[All]" dimensionUniqueName="[Claims]" displayFolder="" count="0" memberValueDatatype="11" unbalanced="0"/>
    <cacheHierarchy uniqueName="[Claims].[denial_reason]" caption="denial_reason" attribute="1" defaultMemberUniqueName="[Claims].[denial_reason].[All]" allUniqueName="[Claims].[denial_reason].[All]" dimensionUniqueName="[Claims]" displayFolder="" count="0" memberValueDatatype="130" unbalanced="0"/>
    <cacheHierarchy uniqueName="[Claims].[pharmacy_type]" caption="pharmacy_type" attribute="1" defaultMemberUniqueName="[Claims].[pharmacy_type].[All]" allUniqueName="[Claims].[pharmacy_type].[All]" dimensionUniqueName="[Claims]" displayFolder="" count="2" memberValueDatatype="130" unbalanced="0"/>
    <cacheHierarchy uniqueName="[Claims].[expected_rebate]" caption="expected_rebate" attribute="1" defaultMemberUniqueName="[Claims].[expected_rebate].[All]" allUniqueName="[Claims].[expected_rebate].[All]" dimensionUniqueName="[Claims]" displayFolder="" count="0" memberValueDatatype="5" unbalanced="0"/>
    <cacheHierarchy uniqueName="[Claims].[fill_date (Year)]" caption="fill_date (Year)" attribute="1" defaultMemberUniqueName="[Claims].[fill_date (Year)].[All]" allUniqueName="[Claims].[fill_date (Year)].[All]" dimensionUniqueName="[Claims]" displayFolder="" count="0" memberValueDatatype="130" unbalanced="0"/>
    <cacheHierarchy uniqueName="[Claims].[fill_date (Quarter)]" caption="fill_date (Quarter)" attribute="1" defaultMemberUniqueName="[Claims].[fill_date (Quarter)].[All]" allUniqueName="[Claims].[fill_date (Quarter)].[All]" dimensionUniqueName="[Claims]" displayFolder="" count="0" memberValueDatatype="130" unbalanced="0"/>
    <cacheHierarchy uniqueName="[Claims].[fill_date (Month)]" caption="fill_date (Month)" attribute="1" defaultMemberUniqueName="[Claims].[fill_date (Month)].[All]" allUniqueName="[Claims].[fill_date (Month)].[All]" dimensionUniqueName="[Claims]"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client_name]" caption="client_name" attribute="1" defaultMemberUniqueName="[Clients].[client_name].[All]" allUniqueName="[Clients].[client_name].[All]" dimensionUniqueName="[Clients]" displayFolder="" count="2" memberValueDatatype="130" unbalanced="0"/>
    <cacheHierarchy uniqueName="[Clients].[plan_type]" caption="plan_type" attribute="1" defaultMemberUniqueName="[Clients].[plan_type].[All]" allUniqueName="[Clients].[plan_type].[All]" dimensionUniqueName="[Clients]" displayFolder="" count="2" memberValueDatatype="130" unbalanced="0"/>
    <cacheHierarchy uniqueName="[Clients].[pa_sla_hours]" caption="pa_sla_hours" attribute="1" defaultMemberUniqueName="[Clients].[pa_sla_hours].[All]" allUniqueName="[Clients].[pa_sla_hours].[All]" dimensionUniqueName="[Clients]" displayFolder="" count="0" memberValueDatatype="20" unbalanced="0"/>
    <cacheHierarchy uniqueName="[Clients].[is_problem_account]" caption="is_problem_account" attribute="1" defaultMemberUniqueName="[Clients].[is_problem_account].[All]" allUniqueName="[Clients].[is_problem_account].[All]" dimensionUniqueName="[Clients]" displayFolder="" count="0" memberValueDatatype="11" unbalanced="0"/>
    <cacheHierarchy uniqueName="[Drugs].[ndc_code]" caption="ndc_code" attribute="1" defaultMemberUniqueName="[Drugs].[ndc_code].[All]" allUniqueName="[Drugs].[ndc_code].[All]" dimensionUniqueName="[Drugs]" displayFolder="" count="0" memberValueDatatype="130" unbalanced="0"/>
    <cacheHierarchy uniqueName="[Drugs].[drug_name]" caption="drug_name" attribute="1" defaultMemberUniqueName="[Drugs].[drug_name].[All]" allUniqueName="[Drugs].[drug_name].[All]" dimensionUniqueName="[Drugs]" displayFolder="" count="0" memberValueDatatype="130" unbalanced="0"/>
    <cacheHierarchy uniqueName="[Drugs].[drug_tier]" caption="drug_tier" attribute="1" defaultMemberUniqueName="[Drugs].[drug_tier].[All]" allUniqueName="[Drugs].[drug_tier].[All]" dimensionUniqueName="[Drugs]" displayFolder="" count="2" memberValueDatatype="20" unbalanced="0"/>
    <cacheHierarchy uniqueName="[Drugs].[requires_pa]" caption="requires_pa" attribute="1" defaultMemberUniqueName="[Drugs].[requires_pa].[All]" allUniqueName="[Drugs].[requires_pa].[All]" dimensionUniqueName="[Drugs]" displayFolder="" count="0" memberValueDatatype="11" unbalanced="0"/>
    <cacheHierarchy uniqueName="[Drugs].[base_awp]" caption="base_awp" attribute="1" defaultMemberUniqueName="[Drugs].[base_awp].[All]" allUniqueName="[Drugs].[base_awp].[All]" dimensionUniqueName="[Drugs]" displayFolder="" count="0" memberValueDatatype="5" unbalanced="0"/>
    <cacheHierarchy uniqueName="[Members].[member_id]" caption="member_id" attribute="1" defaultMemberUniqueName="[Members].[member_id].[All]" allUniqueName="[Members].[member_id].[All]" dimensionUniqueName="[Members]" displayFolder="" count="0" memberValueDatatype="130" unbalanced="0"/>
    <cacheHierarchy uniqueName="[Members].[client_id]" caption="client_id" attribute="1" defaultMemberUniqueName="[Members].[client_id].[All]" allUniqueName="[Members].[client_id].[All]" dimensionUniqueName="[Members]" displayFolder="" count="0" memberValueDatatype="130" unbalanced="0"/>
    <cacheHierarchy uniqueName="[Members].[plan_tier]" caption="plan_tier" attribute="1" defaultMemberUniqueName="[Members].[plan_tier].[All]" allUniqueName="[Members].[plan_tier].[All]" dimensionUniqueName="[Members]" displayFolder="" count="0" memberValueDatatype="130" unbalanced="0"/>
    <cacheHierarchy uniqueName="[PA_Requests].[pa_id]" caption="pa_id" attribute="1" defaultMemberUniqueName="[PA_Requests].[pa_id].[All]" allUniqueName="[PA_Requests].[pa_id].[All]" dimensionUniqueName="[PA_Requests]" displayFolder="" count="0" memberValueDatatype="130" unbalanced="0"/>
    <cacheHierarchy uniqueName="[PA_Requests].[claim_id]" caption="claim_id" attribute="1" defaultMemberUniqueName="[PA_Requests].[claim_id].[All]" allUniqueName="[PA_Requests].[claim_id].[All]" dimensionUniqueName="[PA_Requests]" displayFolder="" count="0" memberValueDatatype="130" unbalanced="0"/>
    <cacheHierarchy uniqueName="[PA_Requests].[submitted_ts]" caption="submitted_ts" attribute="1" time="1" defaultMemberUniqueName="[PA_Requests].[submitted_ts].[All]" allUniqueName="[PA_Requests].[submitted_ts].[All]" dimensionUniqueName="[PA_Requests]" displayFolder="" count="0" memberValueDatatype="7" unbalanced="0"/>
    <cacheHierarchy uniqueName="[PA_Requests].[decision_ts]" caption="decision_ts" attribute="1" time="1" defaultMemberUniqueName="[PA_Requests].[decision_ts].[All]" allUniqueName="[PA_Requests].[decision_ts].[All]" dimensionUniqueName="[PA_Requests]" displayFolder="" count="0" memberValueDatatype="7" unbalanced="0"/>
    <cacheHierarchy uniqueName="[PA_Requests].[urgent_flag]" caption="urgent_flag" attribute="1" defaultMemberUniqueName="[PA_Requests].[urgent_flag].[All]" allUniqueName="[PA_Requests].[urgent_flag].[All]" dimensionUniqueName="[PA_Requests]" displayFolder="" count="0" memberValueDatatype="11" unbalanced="0"/>
    <cacheHierarchy uniqueName="[PA_Requests].[decision]" caption="decision" attribute="1" defaultMemberUniqueName="[PA_Requests].[decision].[All]" allUniqueName="[PA_Requests].[decision].[All]" dimensionUniqueName="[PA_Requests]" displayFolder="" count="0" memberValueDatatype="130" unbalanced="0"/>
    <cacheHierarchy uniqueName="[PA_Requests].[turnaround_hours]" caption="turnaround_hours" attribute="1" defaultMemberUniqueName="[PA_Requests].[turnaround_hours].[All]" allUniqueName="[PA_Requests].[turnaround_hours].[All]" dimensionUniqueName="[PA_Requests]" displayFolder="" count="0" memberValueDatatype="5" unbalanced="0"/>
    <cacheHierarchy uniqueName="[PA_Requests].[breach]" caption="breach" attribute="1" defaultMemberUniqueName="[PA_Requests].[breach].[All]" allUniqueName="[PA_Requests].[breach].[All]" dimensionUniqueName="[PA_Requests]" displayFolder="" count="0" memberValueDatatype="11" unbalanced="0"/>
    <cacheHierarchy uniqueName="[Claims].[fill_date (Month Index)]" caption="fill_date (Month Index)" attribute="1" defaultMemberUniqueName="[Claims].[fill_date (Month Index)].[All]" allUniqueName="[Claims].[fill_date (Month Index)].[All]" dimensionUniqueName="[Claims]" displayFolder="" count="0" memberValueDatatype="20" unbalanced="0" hidden="1"/>
    <cacheHierarchy uniqueName="[Measures].[Total Claims]" caption="Total Claims" measure="1" displayFolder="" measureGroup="Claims" count="0"/>
    <cacheHierarchy uniqueName="[Measures].[Denied Claims]" caption="Denied Claims" measure="1" displayFolder="" measureGroup="Claims" count="0"/>
    <cacheHierarchy uniqueName="[Measures].[Denial Rate]" caption="Denial Rate" measure="1" displayFolder="" measureGroup="Claims" count="0" oneField="1">
      <fieldsUsage count="1">
        <fieldUsage x="0"/>
      </fieldsUsage>
    </cacheHierarchy>
    <cacheHierarchy uniqueName="[Measures].[Total PA Requests]" caption="Total PA Requests" measure="1" displayFolder="" measureGroup="PA_Requests" count="0"/>
    <cacheHierarchy uniqueName="[Measures].[Breached PA Requests]" caption="Breached PA Requests" measure="1" displayFolder="" measureGroup="PA_Requests" count="0"/>
    <cacheHierarchy uniqueName="[Measures].[SLA Breach Rate]" caption="SLA Breach Rate" measure="1" displayFolder="" measureGroup="PA_Requests" count="0" oneField="1">
      <fieldsUsage count="1">
        <fieldUsage x="4"/>
      </fieldsUsage>
    </cacheHierarchy>
    <cacheHierarchy uniqueName="[Measures].[Avg Turnaround Hours]" caption="Avg Turnaround Hours" measure="1" displayFolder="" measureGroup="PA_Requests" count="0"/>
    <cacheHierarchy uniqueName="[Measures].[Total Actual Rebate]" caption="Total Actual Rebate" measure="1" displayFolder="" measureGroup="Claims" count="0"/>
    <cacheHierarchy uniqueName="[Measures].[Total Expected Rebate]" caption="Total Expected Rebate" measure="1" displayFolder="" measureGroup="Claims" count="0"/>
    <cacheHierarchy uniqueName="[Measures].[Rebate Capture Rate]" caption="Rebate Capture Rate" measure="1" displayFolder="" measureGroup="Claims" count="0" oneField="1">
      <fieldsUsage count="1">
        <fieldUsage x="1"/>
      </fieldsUsage>
    </cacheHierarchy>
    <cacheHierarchy uniqueName="[Measures].[Rebate Gap]" caption="Rebate Gap" measure="1" displayFolder="" measureGroup="Claims" count="0"/>
    <cacheHierarchy uniqueName="[Measures].[Total Plan Paid]" caption="Total Plan Paid" measure="1" displayFolder="" measureGroup="Claims" count="0"/>
    <cacheHierarchy uniqueName="[Measures].[Total Members]" caption="Total Members" measure="1" displayFolder="" measureGroup="Claims" count="0"/>
    <cacheHierarchy uniqueName="[Measures].[Avg PMPM]" caption="Avg PMPM" measure="1" displayFolder="" measureGroup="Claims" count="0" oneField="1">
      <fieldsUsage count="1">
        <fieldUsage x="2"/>
      </fieldsUsage>
    </cacheHierarchy>
    <cacheHierarchy uniqueName="[Measures].[Tier 4 Plan Paid]" caption="Tier 4 Plan Paid" measure="1" displayFolder="" measureGroup="Claims" count="0"/>
    <cacheHierarchy uniqueName="[Measures].[Tier 4 Cost Share]" caption="Tier 4 Cost Share" measure="1" displayFolder="" measureGroup="Claims" count="0" oneField="1">
      <fieldsUsage count="1">
        <fieldUsage x="3"/>
      </fieldsUsage>
    </cacheHierarchy>
    <cacheHierarchy uniqueName="[Measures].[__XL_Count Clients]" caption="__XL_Count Clients" measure="1" displayFolder="" measureGroup="Clients" count="0" hidden="1"/>
    <cacheHierarchy uniqueName="[Measures].[__XL_Count Drugs]" caption="__XL_Count Drugs" measure="1" displayFolder="" measureGroup="Drugs" count="0" hidden="1"/>
    <cacheHierarchy uniqueName="[Measures].[__XL_Count Members]" caption="__XL_Count Members" measure="1" displayFolder="" measureGroup="Members" count="0" hidden="1"/>
    <cacheHierarchy uniqueName="[Measures].[__XL_Count Claims]" caption="__XL_Count Claims" measure="1" displayFolder="" measureGroup="Claims" count="0" hidden="1"/>
    <cacheHierarchy uniqueName="[Measures].[__XL_Count PA_Requests]" caption="__XL_Count PA_Requests" measure="1" displayFolder="" measureGroup="PA_Requests" count="0" hidden="1"/>
    <cacheHierarchy uniqueName="[Measures].[__No measures defined]" caption="__No measures defined" measure="1" displayFolder="" count="0" hidden="1"/>
  </cacheHierarchies>
  <kpis count="0"/>
  <dimensions count="6">
    <dimension name="Claims" uniqueName="[Claims]" caption="Claims"/>
    <dimension name="Clients" uniqueName="[Clients]" caption="Clients"/>
    <dimension name="Drugs" uniqueName="[Drugs]" caption="Drugs"/>
    <dimension measure="1" name="Measures" uniqueName="[Measures]" caption="Measures"/>
    <dimension name="Members" uniqueName="[Members]" caption="Members"/>
    <dimension name="PA_Requests" uniqueName="[PA_Requests]" caption="PA_Requests"/>
  </dimensions>
  <measureGroups count="5">
    <measureGroup name="Claims" caption="Claims"/>
    <measureGroup name="Clients" caption="Clients"/>
    <measureGroup name="Drugs" caption="Drugs"/>
    <measureGroup name="Members" caption="Members"/>
    <measureGroup name="PA_Requests" caption="PA_Requests"/>
  </measureGroups>
  <maps count="13">
    <map measureGroup="0" dimension="0"/>
    <map measureGroup="0" dimension="1"/>
    <map measureGroup="0" dimension="2"/>
    <map measureGroup="0" dimension="4"/>
    <map measureGroup="1" dimension="1"/>
    <map measureGroup="2" dimension="2"/>
    <map measureGroup="3" dimension="1"/>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DS" refreshedDate="46283.307532870371" backgroundQuery="1" createdVersion="8" refreshedVersion="8" minRefreshableVersion="3" recordCount="0" supportSubquery="1" supportAdvancedDrill="1" xr:uid="{2454C92B-00DC-4D40-9310-876525B97DEB}">
  <cacheSource type="external" connectionId="6"/>
  <cacheFields count="5">
    <cacheField name="[Clients].[client_name].[client_name]" caption="client_name" numFmtId="0" hierarchy="18" level="1">
      <sharedItems count="49">
        <s v="Client 1"/>
        <s v="Client 10"/>
        <s v="Client 11"/>
        <s v="Client 12"/>
        <s v="Client 13"/>
        <s v="Client 14"/>
        <s v="Client 15"/>
        <s v="Client 16"/>
        <s v="Client 17"/>
        <s v="Client 18"/>
        <s v="Client 19"/>
        <s v="Client 2"/>
        <s v="Client 20"/>
        <s v="Client 21"/>
        <s v="Client 22"/>
        <s v="Client 23"/>
        <s v="Client 24"/>
        <s v="Client 25"/>
        <s v="Client 26"/>
        <s v="Client 27"/>
        <s v="Client 28"/>
        <s v="Client 29"/>
        <s v="Client 3"/>
        <s v="Client 30"/>
        <s v="Client 31"/>
        <s v="Client 32"/>
        <s v="Client 33"/>
        <s v="Client 34"/>
        <s v="Client 35"/>
        <s v="Client 36"/>
        <s v="Client 37"/>
        <s v="Client 38"/>
        <s v="Client 39"/>
        <s v="Client 4"/>
        <s v="Client 40"/>
        <s v="Client 41"/>
        <s v="Client 42"/>
        <s v="Client 43"/>
        <s v="Client 44"/>
        <s v="Client 45"/>
        <s v="Client 46"/>
        <s v="Client 47"/>
        <s v="Client 48"/>
        <s v="Client 49"/>
        <s v="Client 5"/>
        <s v="Client 50"/>
        <s v="Client 6"/>
        <s v="Client 7"/>
        <s v="Client 8"/>
      </sharedItems>
    </cacheField>
    <cacheField name="[Measures].[Total Claims]" caption="Total Claims" numFmtId="0" hierarchy="39" level="32767"/>
    <cacheField name="[Measures].[Denial Rate]" caption="Denial Rate" numFmtId="0" hierarchy="41" level="32767"/>
    <cacheField name="[Measures].[Avg PMPM]" caption="Avg PMPM" numFmtId="0" hierarchy="52" level="32767"/>
    <cacheField name="[Measures].[SLA Breach Rate]" caption="SLA Breach Rate" numFmtId="0" hierarchy="44" level="32767"/>
  </cacheFields>
  <cacheHierarchies count="61">
    <cacheHierarchy uniqueName="[Claims].[claim_id]" caption="claim_id" attribute="1" defaultMemberUniqueName="[Claims].[claim_id].[All]" allUniqueName="[Claims].[claim_id].[All]" dimensionUniqueName="[Claims]" displayFolder="" count="2" memberValueDatatype="130" unbalanced="0"/>
    <cacheHierarchy uniqueName="[Claims].[member_id]" caption="member_id" attribute="1" defaultMemberUniqueName="[Claims].[member_id].[All]" allUniqueName="[Claims].[member_id].[All]" dimensionUniqueName="[Claims]" displayFolder="" count="2" memberValueDatatype="130" unbalanced="0"/>
    <cacheHierarchy uniqueName="[Claims].[ndc_code]" caption="ndc_code" attribute="1" defaultMemberUniqueName="[Claims].[ndc_code].[All]" allUniqueName="[Claims].[ndc_code].[All]" dimensionUniqueName="[Claims]" displayFolder="" count="2" memberValueDatatype="130" unbalanced="0"/>
    <cacheHierarchy uniqueName="[Claims].[fill_date]" caption="fill_date" attribute="1" time="1" defaultMemberUniqueName="[Claims].[fill_date].[All]" allUniqueName="[Claims].[fill_date].[All]" dimensionUniqueName="[Claims]" displayFolder="" count="2" memberValueDatatype="7" unbalanced="0"/>
    <cacheHierarchy uniqueName="[Claims].[days_supply]" caption="days_supply" attribute="1" defaultMemberUniqueName="[Claims].[days_supply].[All]" allUniqueName="[Claims].[days_supply].[All]" dimensionUniqueName="[Claims]" displayFolder="" count="2" memberValueDatatype="20" unbalanced="0"/>
    <cacheHierarchy uniqueName="[Claims].[awp]" caption="awp" attribute="1" defaultMemberUniqueName="[Claims].[awp].[All]" allUniqueName="[Claims].[awp].[All]" dimensionUniqueName="[Claims]" displayFolder="" count="2" memberValueDatatype="5" unbalanced="0"/>
    <cacheHierarchy uniqueName="[Claims].[dispensing_fee]" caption="dispensing_fee" attribute="1" defaultMemberUniqueName="[Claims].[dispensing_fee].[All]" allUniqueName="[Claims].[dispensing_fee].[All]" dimensionUniqueName="[Claims]" displayFolder="" count="2" memberValueDatatype="5" unbalanced="0"/>
    <cacheHierarchy uniqueName="[Claims].[copay]" caption="copay" attribute="1" defaultMemberUniqueName="[Claims].[copay].[All]" allUniqueName="[Claims].[copay].[All]" dimensionUniqueName="[Claims]" displayFolder="" count="2" memberValueDatatype="5" unbalanced="0"/>
    <cacheHierarchy uniqueName="[Claims].[plan_paid]" caption="plan_paid" attribute="1" defaultMemberUniqueName="[Claims].[plan_paid].[All]" allUniqueName="[Claims].[plan_paid].[All]" dimensionUniqueName="[Claims]" displayFolder="" count="2" memberValueDatatype="5" unbalanced="0"/>
    <cacheHierarchy uniqueName="[Claims].[rebate_amount]" caption="rebate_amount" attribute="1" defaultMemberUniqueName="[Claims].[rebate_amount].[All]" allUniqueName="[Claims].[rebate_amount].[All]" dimensionUniqueName="[Claims]" displayFolder="" count="2" memberValueDatatype="5" unbalanced="0"/>
    <cacheHierarchy uniqueName="[Claims].[denied]" caption="denied" attribute="1" defaultMemberUniqueName="[Claims].[denied].[All]" allUniqueName="[Claims].[denied].[All]" dimensionUniqueName="[Claims]" displayFolder="" count="2" memberValueDatatype="11" unbalanced="0"/>
    <cacheHierarchy uniqueName="[Claims].[denial_reason]" caption="denial_reason" attribute="1" defaultMemberUniqueName="[Claims].[denial_reason].[All]" allUniqueName="[Claims].[denial_reason].[All]" dimensionUniqueName="[Claims]" displayFolder="" count="2" memberValueDatatype="130" unbalanced="0"/>
    <cacheHierarchy uniqueName="[Claims].[pharmacy_type]" caption="pharmacy_type" attribute="1" defaultMemberUniqueName="[Claims].[pharmacy_type].[All]" allUniqueName="[Claims].[pharmacy_type].[All]" dimensionUniqueName="[Claims]" displayFolder="" count="2" memberValueDatatype="130" unbalanced="0"/>
    <cacheHierarchy uniqueName="[Claims].[expected_rebate]" caption="expected_rebate" attribute="1" defaultMemberUniqueName="[Claims].[expected_rebate].[All]" allUniqueName="[Claims].[expected_rebate].[All]" dimensionUniqueName="[Claims]" displayFolder="" count="2" memberValueDatatype="5" unbalanced="0"/>
    <cacheHierarchy uniqueName="[Claims].[fill_date (Year)]" caption="fill_date (Year)" attribute="1" defaultMemberUniqueName="[Claims].[fill_date (Year)].[All]" allUniqueName="[Claims].[fill_date (Year)].[All]" dimensionUniqueName="[Claims]" displayFolder="" count="2" memberValueDatatype="130" unbalanced="0"/>
    <cacheHierarchy uniqueName="[Claims].[fill_date (Quarter)]" caption="fill_date (Quarter)" attribute="1" defaultMemberUniqueName="[Claims].[fill_date (Quarter)].[All]" allUniqueName="[Claims].[fill_date (Quarter)].[All]" dimensionUniqueName="[Claims]" displayFolder="" count="2" memberValueDatatype="130" unbalanced="0"/>
    <cacheHierarchy uniqueName="[Claims].[fill_date (Month)]" caption="fill_date (Month)" attribute="1" defaultMemberUniqueName="[Claims].[fill_date (Month)].[All]" allUniqueName="[Claims].[fill_date (Month)].[All]" dimensionUniqueName="[Claims]" displayFolder="" count="2" memberValueDatatype="130" unbalanced="0"/>
    <cacheHierarchy uniqueName="[Clients].[client_id]" caption="client_id" attribute="1" defaultMemberUniqueName="[Clients].[client_id].[All]" allUniqueName="[Clients].[client_id].[All]" dimensionUniqueName="[Clients]" displayFolder="" count="2" memberValueDatatype="130" unbalanced="0"/>
    <cacheHierarchy uniqueName="[Clients].[client_name]" caption="client_name" attribute="1" defaultMemberUniqueName="[Clients].[client_name].[All]" allUniqueName="[Clients].[client_name].[All]" dimensionUniqueName="[Clients]" displayFolder="" count="2" memberValueDatatype="130" unbalanced="0">
      <fieldsUsage count="2">
        <fieldUsage x="-1"/>
        <fieldUsage x="0"/>
      </fieldsUsage>
    </cacheHierarchy>
    <cacheHierarchy uniqueName="[Clients].[plan_type]" caption="plan_type" attribute="1" defaultMemberUniqueName="[Clients].[plan_type].[All]" allUniqueName="[Clients].[plan_type].[All]" dimensionUniqueName="[Clients]" displayFolder="" count="2" memberValueDatatype="130" unbalanced="0"/>
    <cacheHierarchy uniqueName="[Clients].[pa_sla_hours]" caption="pa_sla_hours" attribute="1" defaultMemberUniqueName="[Clients].[pa_sla_hours].[All]" allUniqueName="[Clients].[pa_sla_hours].[All]" dimensionUniqueName="[Clients]" displayFolder="" count="2" memberValueDatatype="20" unbalanced="0"/>
    <cacheHierarchy uniqueName="[Clients].[is_problem_account]" caption="is_problem_account" attribute="1" defaultMemberUniqueName="[Clients].[is_problem_account].[All]" allUniqueName="[Clients].[is_problem_account].[All]" dimensionUniqueName="[Clients]" displayFolder="" count="2" memberValueDatatype="11" unbalanced="0"/>
    <cacheHierarchy uniqueName="[Drugs].[ndc_code]" caption="ndc_code" attribute="1" defaultMemberUniqueName="[Drugs].[ndc_code].[All]" allUniqueName="[Drugs].[ndc_code].[All]" dimensionUniqueName="[Drugs]" displayFolder="" count="2" memberValueDatatype="130" unbalanced="0"/>
    <cacheHierarchy uniqueName="[Drugs].[drug_name]" caption="drug_name" attribute="1" defaultMemberUniqueName="[Drugs].[drug_name].[All]" allUniqueName="[Drugs].[drug_name].[All]" dimensionUniqueName="[Drugs]" displayFolder="" count="2" memberValueDatatype="130" unbalanced="0"/>
    <cacheHierarchy uniqueName="[Drugs].[drug_tier]" caption="drug_tier" attribute="1" defaultMemberUniqueName="[Drugs].[drug_tier].[All]" allUniqueName="[Drugs].[drug_tier].[All]" dimensionUniqueName="[Drugs]" displayFolder="" count="2" memberValueDatatype="20" unbalanced="0"/>
    <cacheHierarchy uniqueName="[Drugs].[requires_pa]" caption="requires_pa" attribute="1" defaultMemberUniqueName="[Drugs].[requires_pa].[All]" allUniqueName="[Drugs].[requires_pa].[All]" dimensionUniqueName="[Drugs]" displayFolder="" count="2" memberValueDatatype="11" unbalanced="0"/>
    <cacheHierarchy uniqueName="[Drugs].[base_awp]" caption="base_awp" attribute="1" defaultMemberUniqueName="[Drugs].[base_awp].[All]" allUniqueName="[Drugs].[base_awp].[All]" dimensionUniqueName="[Drugs]" displayFolder="" count="2" memberValueDatatype="5" unbalanced="0"/>
    <cacheHierarchy uniqueName="[Members].[member_id]" caption="member_id" attribute="1" defaultMemberUniqueName="[Members].[member_id].[All]" allUniqueName="[Members].[member_id].[All]" dimensionUniqueName="[Members]" displayFolder="" count="2" memberValueDatatype="130" unbalanced="0"/>
    <cacheHierarchy uniqueName="[Members].[client_id]" caption="client_id" attribute="1" defaultMemberUniqueName="[Members].[client_id].[All]" allUniqueName="[Members].[client_id].[All]" dimensionUniqueName="[Members]" displayFolder="" count="2" memberValueDatatype="130" unbalanced="0"/>
    <cacheHierarchy uniqueName="[Members].[plan_tier]" caption="plan_tier" attribute="1" defaultMemberUniqueName="[Members].[plan_tier].[All]" allUniqueName="[Members].[plan_tier].[All]" dimensionUniqueName="[Members]" displayFolder="" count="2" memberValueDatatype="130" unbalanced="0"/>
    <cacheHierarchy uniqueName="[PA_Requests].[pa_id]" caption="pa_id" attribute="1" defaultMemberUniqueName="[PA_Requests].[pa_id].[All]" allUniqueName="[PA_Requests].[pa_id].[All]" dimensionUniqueName="[PA_Requests]" displayFolder="" count="2" memberValueDatatype="130" unbalanced="0"/>
    <cacheHierarchy uniqueName="[PA_Requests].[claim_id]" caption="claim_id" attribute="1" defaultMemberUniqueName="[PA_Requests].[claim_id].[All]" allUniqueName="[PA_Requests].[claim_id].[All]" dimensionUniqueName="[PA_Requests]" displayFolder="" count="2" memberValueDatatype="130" unbalanced="0"/>
    <cacheHierarchy uniqueName="[PA_Requests].[submitted_ts]" caption="submitted_ts" attribute="1" time="1" defaultMemberUniqueName="[PA_Requests].[submitted_ts].[All]" allUniqueName="[PA_Requests].[submitted_ts].[All]" dimensionUniqueName="[PA_Requests]" displayFolder="" count="2" memberValueDatatype="7" unbalanced="0"/>
    <cacheHierarchy uniqueName="[PA_Requests].[decision_ts]" caption="decision_ts" attribute="1" time="1" defaultMemberUniqueName="[PA_Requests].[decision_ts].[All]" allUniqueName="[PA_Requests].[decision_ts].[All]" dimensionUniqueName="[PA_Requests]" displayFolder="" count="2" memberValueDatatype="7" unbalanced="0"/>
    <cacheHierarchy uniqueName="[PA_Requests].[urgent_flag]" caption="urgent_flag" attribute="1" defaultMemberUniqueName="[PA_Requests].[urgent_flag].[All]" allUniqueName="[PA_Requests].[urgent_flag].[All]" dimensionUniqueName="[PA_Requests]" displayFolder="" count="2" memberValueDatatype="11" unbalanced="0"/>
    <cacheHierarchy uniqueName="[PA_Requests].[decision]" caption="decision" attribute="1" defaultMemberUniqueName="[PA_Requests].[decision].[All]" allUniqueName="[PA_Requests].[decision].[All]" dimensionUniqueName="[PA_Requests]" displayFolder="" count="2" memberValueDatatype="130" unbalanced="0"/>
    <cacheHierarchy uniqueName="[PA_Requests].[turnaround_hours]" caption="turnaround_hours" attribute="1" defaultMemberUniqueName="[PA_Requests].[turnaround_hours].[All]" allUniqueName="[PA_Requests].[turnaround_hours].[All]" dimensionUniqueName="[PA_Requests]" displayFolder="" count="2" memberValueDatatype="5" unbalanced="0"/>
    <cacheHierarchy uniqueName="[PA_Requests].[breach]" caption="breach" attribute="1" defaultMemberUniqueName="[PA_Requests].[breach].[All]" allUniqueName="[PA_Requests].[breach].[All]" dimensionUniqueName="[PA_Requests]" displayFolder="" count="2" memberValueDatatype="11" unbalanced="0"/>
    <cacheHierarchy uniqueName="[Claims].[fill_date (Month Index)]" caption="fill_date (Month Index)" attribute="1" defaultMemberUniqueName="[Claims].[fill_date (Month Index)].[All]" allUniqueName="[Claims].[fill_date (Month Index)].[All]" dimensionUniqueName="[Claims]" displayFolder="" count="2" memberValueDatatype="20" unbalanced="0" hidden="1"/>
    <cacheHierarchy uniqueName="[Measures].[Total Claims]" caption="Total Claims" measure="1" displayFolder="" measureGroup="Claims" count="0" oneField="1">
      <fieldsUsage count="1">
        <fieldUsage x="1"/>
      </fieldsUsage>
    </cacheHierarchy>
    <cacheHierarchy uniqueName="[Measures].[Denied Claims]" caption="Denied Claims" measure="1" displayFolder="" measureGroup="Claims" count="0"/>
    <cacheHierarchy uniqueName="[Measures].[Denial Rate]" caption="Denial Rate" measure="1" displayFolder="" measureGroup="Claims" count="0" oneField="1">
      <fieldsUsage count="1">
        <fieldUsage x="2"/>
      </fieldsUsage>
    </cacheHierarchy>
    <cacheHierarchy uniqueName="[Measures].[Total PA Requests]" caption="Total PA Requests" measure="1" displayFolder="" measureGroup="PA_Requests" count="0"/>
    <cacheHierarchy uniqueName="[Measures].[Breached PA Requests]" caption="Breached PA Requests" measure="1" displayFolder="" measureGroup="PA_Requests" count="0"/>
    <cacheHierarchy uniqueName="[Measures].[SLA Breach Rate]" caption="SLA Breach Rate" measure="1" displayFolder="" measureGroup="PA_Requests" count="0" oneField="1">
      <fieldsUsage count="1">
        <fieldUsage x="4"/>
      </fieldsUsage>
    </cacheHierarchy>
    <cacheHierarchy uniqueName="[Measures].[Avg Turnaround Hours]" caption="Avg Turnaround Hours" measure="1" displayFolder="" measureGroup="PA_Requests" count="0"/>
    <cacheHierarchy uniqueName="[Measures].[Total Actual Rebate]" caption="Total Actual Rebate" measure="1" displayFolder="" measureGroup="Claims" count="0"/>
    <cacheHierarchy uniqueName="[Measures].[Total Expected Rebate]" caption="Total Expected Rebate" measure="1" displayFolder="" measureGroup="Claims" count="0"/>
    <cacheHierarchy uniqueName="[Measures].[Rebate Capture Rate]" caption="Rebate Capture Rate" measure="1" displayFolder="" measureGroup="Claims" count="0"/>
    <cacheHierarchy uniqueName="[Measures].[Rebate Gap]" caption="Rebate Gap" measure="1" displayFolder="" measureGroup="Claims" count="0"/>
    <cacheHierarchy uniqueName="[Measures].[Total Plan Paid]" caption="Total Plan Paid" measure="1" displayFolder="" measureGroup="Claims" count="0"/>
    <cacheHierarchy uniqueName="[Measures].[Total Members]" caption="Total Members" measure="1" displayFolder="" measureGroup="Claims" count="0"/>
    <cacheHierarchy uniqueName="[Measures].[Avg PMPM]" caption="Avg PMPM" measure="1" displayFolder="" measureGroup="Claims" count="0" oneField="1">
      <fieldsUsage count="1">
        <fieldUsage x="3"/>
      </fieldsUsage>
    </cacheHierarchy>
    <cacheHierarchy uniqueName="[Measures].[Tier 4 Plan Paid]" caption="Tier 4 Plan Paid" measure="1" displayFolder="" measureGroup="Claims" count="0"/>
    <cacheHierarchy uniqueName="[Measures].[Tier 4 Cost Share]" caption="Tier 4 Cost Share" measure="1" displayFolder="" measureGroup="Claims" count="0"/>
    <cacheHierarchy uniqueName="[Measures].[__XL_Count Clients]" caption="__XL_Count Clients" measure="1" displayFolder="" measureGroup="Clients" count="0" hidden="1"/>
    <cacheHierarchy uniqueName="[Measures].[__XL_Count Drugs]" caption="__XL_Count Drugs" measure="1" displayFolder="" measureGroup="Drugs" count="0" hidden="1"/>
    <cacheHierarchy uniqueName="[Measures].[__XL_Count Members]" caption="__XL_Count Members" measure="1" displayFolder="" measureGroup="Members" count="0" hidden="1"/>
    <cacheHierarchy uniqueName="[Measures].[__XL_Count Claims]" caption="__XL_Count Claims" measure="1" displayFolder="" measureGroup="Claims" count="0" hidden="1"/>
    <cacheHierarchy uniqueName="[Measures].[__XL_Count PA_Requests]" caption="__XL_Count PA_Requests" measure="1" displayFolder="" measureGroup="PA_Requests" count="0" hidden="1"/>
    <cacheHierarchy uniqueName="[Measures].[__No measures defined]" caption="__No measures defined" measure="1" displayFolder="" count="0" hidden="1"/>
  </cacheHierarchies>
  <kpis count="0"/>
  <dimensions count="6">
    <dimension name="Claims" uniqueName="[Claims]" caption="Claims"/>
    <dimension name="Clients" uniqueName="[Clients]" caption="Clients"/>
    <dimension name="Drugs" uniqueName="[Drugs]" caption="Drugs"/>
    <dimension measure="1" name="Measures" uniqueName="[Measures]" caption="Measures"/>
    <dimension name="Members" uniqueName="[Members]" caption="Members"/>
    <dimension name="PA_Requests" uniqueName="[PA_Requests]" caption="PA_Requests"/>
  </dimensions>
  <measureGroups count="5">
    <measureGroup name="Claims" caption="Claims"/>
    <measureGroup name="Clients" caption="Clients"/>
    <measureGroup name="Drugs" caption="Drugs"/>
    <measureGroup name="Members" caption="Members"/>
    <measureGroup name="PA_Requests" caption="PA_Requests"/>
  </measureGroups>
  <maps count="13">
    <map measureGroup="0" dimension="0"/>
    <map measureGroup="0" dimension="1"/>
    <map measureGroup="0" dimension="2"/>
    <map measureGroup="0" dimension="4"/>
    <map measureGroup="1" dimension="1"/>
    <map measureGroup="2" dimension="2"/>
    <map measureGroup="3" dimension="1"/>
    <map measureGroup="3" dimension="4"/>
    <map measureGroup="4" dimension="0"/>
    <map measureGroup="4" dimension="1"/>
    <map measureGroup="4" dimension="2"/>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DS" refreshedDate="46283.278479398148" backgroundQuery="1" createdVersion="3" refreshedVersion="8" minRefreshableVersion="3" recordCount="0" supportSubquery="1" supportAdvancedDrill="1" xr:uid="{502D533F-73FC-4E39-B766-3B65D90F64F8}">
  <cacheSource type="external" connectionId="6">
    <extLst>
      <ext xmlns:x14="http://schemas.microsoft.com/office/spreadsheetml/2009/9/main" uri="{F057638F-6D5F-4e77-A914-E7F072B9BCA8}">
        <x14:sourceConnection name="ThisWorkbookDataModel"/>
      </ext>
    </extLst>
  </cacheSource>
  <cacheFields count="0"/>
  <cacheHierarchies count="61">
    <cacheHierarchy uniqueName="[Claims].[claim_id]" caption="claim_id" attribute="1" defaultMemberUniqueName="[Claims].[claim_id].[All]" allUniqueName="[Claims].[claim_id].[All]" dimensionUniqueName="[Claims]" displayFolder="" count="0" memberValueDatatype="130" unbalanced="0"/>
    <cacheHierarchy uniqueName="[Claims].[member_id]" caption="member_id" attribute="1" defaultMemberUniqueName="[Claims].[member_id].[All]" allUniqueName="[Claims].[member_id].[All]" dimensionUniqueName="[Claims]" displayFolder="" count="0" memberValueDatatype="130" unbalanced="0"/>
    <cacheHierarchy uniqueName="[Claims].[ndc_code]" caption="ndc_code" attribute="1" defaultMemberUniqueName="[Claims].[ndc_code].[All]" allUniqueName="[Claims].[ndc_code].[All]" dimensionUniqueName="[Claims]" displayFolder="" count="0" memberValueDatatype="130" unbalanced="0"/>
    <cacheHierarchy uniqueName="[Claims].[fill_date]" caption="fill_date" attribute="1" time="1" defaultMemberUniqueName="[Claims].[fill_date].[All]" allUniqueName="[Claims].[fill_date].[All]" dimensionUniqueName="[Claims]" displayFolder="" count="0" memberValueDatatype="7" unbalanced="0"/>
    <cacheHierarchy uniqueName="[Claims].[days_supply]" caption="days_supply" attribute="1" defaultMemberUniqueName="[Claims].[days_supply].[All]" allUniqueName="[Claims].[days_supply].[All]" dimensionUniqueName="[Claims]" displayFolder="" count="0" memberValueDatatype="20" unbalanced="0"/>
    <cacheHierarchy uniqueName="[Claims].[awp]" caption="awp" attribute="1" defaultMemberUniqueName="[Claims].[awp].[All]" allUniqueName="[Claims].[awp].[All]" dimensionUniqueName="[Claims]" displayFolder="" count="0" memberValueDatatype="5" unbalanced="0"/>
    <cacheHierarchy uniqueName="[Claims].[dispensing_fee]" caption="dispensing_fee" attribute="1" defaultMemberUniqueName="[Claims].[dispensing_fee].[All]" allUniqueName="[Claims].[dispensing_fee].[All]" dimensionUniqueName="[Claims]" displayFolder="" count="0" memberValueDatatype="5" unbalanced="0"/>
    <cacheHierarchy uniqueName="[Claims].[copay]" caption="copay" attribute="1" defaultMemberUniqueName="[Claims].[copay].[All]" allUniqueName="[Claims].[copay].[All]" dimensionUniqueName="[Claims]" displayFolder="" count="0" memberValueDatatype="5" unbalanced="0"/>
    <cacheHierarchy uniqueName="[Claims].[plan_paid]" caption="plan_paid" attribute="1" defaultMemberUniqueName="[Claims].[plan_paid].[All]" allUniqueName="[Claims].[plan_paid].[All]" dimensionUniqueName="[Claims]" displayFolder="" count="0" memberValueDatatype="5" unbalanced="0"/>
    <cacheHierarchy uniqueName="[Claims].[rebate_amount]" caption="rebate_amount" attribute="1" defaultMemberUniqueName="[Claims].[rebate_amount].[All]" allUniqueName="[Claims].[rebate_amount].[All]" dimensionUniqueName="[Claims]" displayFolder="" count="0" memberValueDatatype="5" unbalanced="0"/>
    <cacheHierarchy uniqueName="[Claims].[denied]" caption="denied" attribute="1" defaultMemberUniqueName="[Claims].[denied].[All]" allUniqueName="[Claims].[denied].[All]" dimensionUniqueName="[Claims]" displayFolder="" count="0" memberValueDatatype="11" unbalanced="0"/>
    <cacheHierarchy uniqueName="[Claims].[denial_reason]" caption="denial_reason" attribute="1" defaultMemberUniqueName="[Claims].[denial_reason].[All]" allUniqueName="[Claims].[denial_reason].[All]" dimensionUniqueName="[Claims]" displayFolder="" count="0" memberValueDatatype="130" unbalanced="0"/>
    <cacheHierarchy uniqueName="[Claims].[pharmacy_type]" caption="pharmacy_type" attribute="1" defaultMemberUniqueName="[Claims].[pharmacy_type].[All]" allUniqueName="[Claims].[pharmacy_type].[All]" dimensionUniqueName="[Claims]" displayFolder="" count="2" memberValueDatatype="130" unbalanced="0"/>
    <cacheHierarchy uniqueName="[Claims].[expected_rebate]" caption="expected_rebate" attribute="1" defaultMemberUniqueName="[Claims].[expected_rebate].[All]" allUniqueName="[Claims].[expected_rebate].[All]" dimensionUniqueName="[Claims]" displayFolder="" count="0" memberValueDatatype="5" unbalanced="0"/>
    <cacheHierarchy uniqueName="[Claims].[fill_date (Year)]" caption="fill_date (Year)" attribute="1" defaultMemberUniqueName="[Claims].[fill_date (Year)].[All]" allUniqueName="[Claims].[fill_date (Year)].[All]" dimensionUniqueName="[Claims]" displayFolder="" count="0" memberValueDatatype="130" unbalanced="0"/>
    <cacheHierarchy uniqueName="[Claims].[fill_date (Quarter)]" caption="fill_date (Quarter)" attribute="1" defaultMemberUniqueName="[Claims].[fill_date (Quarter)].[All]" allUniqueName="[Claims].[fill_date (Quarter)].[All]" dimensionUniqueName="[Claims]" displayFolder="" count="0" memberValueDatatype="130" unbalanced="0"/>
    <cacheHierarchy uniqueName="[Claims].[fill_date (Month)]" caption="fill_date (Month)" attribute="1" defaultMemberUniqueName="[Claims].[fill_date (Month)].[All]" allUniqueName="[Claims].[fill_date (Month)].[All]" dimensionUniqueName="[Claims]"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client_name]" caption="client_name" attribute="1" defaultMemberUniqueName="[Clients].[client_name].[All]" allUniqueName="[Clients].[client_name].[All]" dimensionUniqueName="[Clients]" displayFolder="" count="2" memberValueDatatype="130" unbalanced="0"/>
    <cacheHierarchy uniqueName="[Clients].[plan_type]" caption="plan_type" attribute="1" defaultMemberUniqueName="[Clients].[plan_type].[All]" allUniqueName="[Clients].[plan_type].[All]" dimensionUniqueName="[Clients]" displayFolder="" count="2" memberValueDatatype="130" unbalanced="0"/>
    <cacheHierarchy uniqueName="[Clients].[pa_sla_hours]" caption="pa_sla_hours" attribute="1" defaultMemberUniqueName="[Clients].[pa_sla_hours].[All]" allUniqueName="[Clients].[pa_sla_hours].[All]" dimensionUniqueName="[Clients]" displayFolder="" count="0" memberValueDatatype="20" unbalanced="0"/>
    <cacheHierarchy uniqueName="[Clients].[is_problem_account]" caption="is_problem_account" attribute="1" defaultMemberUniqueName="[Clients].[is_problem_account].[All]" allUniqueName="[Clients].[is_problem_account].[All]" dimensionUniqueName="[Clients]" displayFolder="" count="0" memberValueDatatype="11" unbalanced="0"/>
    <cacheHierarchy uniqueName="[Drugs].[ndc_code]" caption="ndc_code" attribute="1" defaultMemberUniqueName="[Drugs].[ndc_code].[All]" allUniqueName="[Drugs].[ndc_code].[All]" dimensionUniqueName="[Drugs]" displayFolder="" count="0" memberValueDatatype="130" unbalanced="0"/>
    <cacheHierarchy uniqueName="[Drugs].[drug_name]" caption="drug_name" attribute="1" defaultMemberUniqueName="[Drugs].[drug_name].[All]" allUniqueName="[Drugs].[drug_name].[All]" dimensionUniqueName="[Drugs]" displayFolder="" count="0" memberValueDatatype="130" unbalanced="0"/>
    <cacheHierarchy uniqueName="[Drugs].[drug_tier]" caption="drug_tier" attribute="1" defaultMemberUniqueName="[Drugs].[drug_tier].[All]" allUniqueName="[Drugs].[drug_tier].[All]" dimensionUniqueName="[Drugs]" displayFolder="" count="2" memberValueDatatype="20" unbalanced="0"/>
    <cacheHierarchy uniqueName="[Drugs].[requires_pa]" caption="requires_pa" attribute="1" defaultMemberUniqueName="[Drugs].[requires_pa].[All]" allUniqueName="[Drugs].[requires_pa].[All]" dimensionUniqueName="[Drugs]" displayFolder="" count="0" memberValueDatatype="11" unbalanced="0"/>
    <cacheHierarchy uniqueName="[Drugs].[base_awp]" caption="base_awp" attribute="1" defaultMemberUniqueName="[Drugs].[base_awp].[All]" allUniqueName="[Drugs].[base_awp].[All]" dimensionUniqueName="[Drugs]" displayFolder="" count="0" memberValueDatatype="5" unbalanced="0"/>
    <cacheHierarchy uniqueName="[Members].[member_id]" caption="member_id" attribute="1" defaultMemberUniqueName="[Members].[member_id].[All]" allUniqueName="[Members].[member_id].[All]" dimensionUniqueName="[Members]" displayFolder="" count="0" memberValueDatatype="130" unbalanced="0"/>
    <cacheHierarchy uniqueName="[Members].[client_id]" caption="client_id" attribute="1" defaultMemberUniqueName="[Members].[client_id].[All]" allUniqueName="[Members].[client_id].[All]" dimensionUniqueName="[Members]" displayFolder="" count="0" memberValueDatatype="130" unbalanced="0"/>
    <cacheHierarchy uniqueName="[Members].[plan_tier]" caption="plan_tier" attribute="1" defaultMemberUniqueName="[Members].[plan_tier].[All]" allUniqueName="[Members].[plan_tier].[All]" dimensionUniqueName="[Members]" displayFolder="" count="0" memberValueDatatype="130" unbalanced="0"/>
    <cacheHierarchy uniqueName="[PA_Requests].[pa_id]" caption="pa_id" attribute="1" defaultMemberUniqueName="[PA_Requests].[pa_id].[All]" allUniqueName="[PA_Requests].[pa_id].[All]" dimensionUniqueName="[PA_Requests]" displayFolder="" count="0" memberValueDatatype="130" unbalanced="0"/>
    <cacheHierarchy uniqueName="[PA_Requests].[claim_id]" caption="claim_id" attribute="1" defaultMemberUniqueName="[PA_Requests].[claim_id].[All]" allUniqueName="[PA_Requests].[claim_id].[All]" dimensionUniqueName="[PA_Requests]" displayFolder="" count="0" memberValueDatatype="130" unbalanced="0"/>
    <cacheHierarchy uniqueName="[PA_Requests].[submitted_ts]" caption="submitted_ts" attribute="1" time="1" defaultMemberUniqueName="[PA_Requests].[submitted_ts].[All]" allUniqueName="[PA_Requests].[submitted_ts].[All]" dimensionUniqueName="[PA_Requests]" displayFolder="" count="0" memberValueDatatype="7" unbalanced="0"/>
    <cacheHierarchy uniqueName="[PA_Requests].[decision_ts]" caption="decision_ts" attribute="1" time="1" defaultMemberUniqueName="[PA_Requests].[decision_ts].[All]" allUniqueName="[PA_Requests].[decision_ts].[All]" dimensionUniqueName="[PA_Requests]" displayFolder="" count="0" memberValueDatatype="7" unbalanced="0"/>
    <cacheHierarchy uniqueName="[PA_Requests].[urgent_flag]" caption="urgent_flag" attribute="1" defaultMemberUniqueName="[PA_Requests].[urgent_flag].[All]" allUniqueName="[PA_Requests].[urgent_flag].[All]" dimensionUniqueName="[PA_Requests]" displayFolder="" count="0" memberValueDatatype="11" unbalanced="0"/>
    <cacheHierarchy uniqueName="[PA_Requests].[decision]" caption="decision" attribute="1" defaultMemberUniqueName="[PA_Requests].[decision].[All]" allUniqueName="[PA_Requests].[decision].[All]" dimensionUniqueName="[PA_Requests]" displayFolder="" count="0" memberValueDatatype="130" unbalanced="0"/>
    <cacheHierarchy uniqueName="[PA_Requests].[turnaround_hours]" caption="turnaround_hours" attribute="1" defaultMemberUniqueName="[PA_Requests].[turnaround_hours].[All]" allUniqueName="[PA_Requests].[turnaround_hours].[All]" dimensionUniqueName="[PA_Requests]" displayFolder="" count="0" memberValueDatatype="5" unbalanced="0"/>
    <cacheHierarchy uniqueName="[PA_Requests].[breach]" caption="breach" attribute="1" defaultMemberUniqueName="[PA_Requests].[breach].[All]" allUniqueName="[PA_Requests].[breach].[All]" dimensionUniqueName="[PA_Requests]" displayFolder="" count="0" memberValueDatatype="11" unbalanced="0"/>
    <cacheHierarchy uniqueName="[Claims].[fill_date (Month Index)]" caption="fill_date (Month Index)" attribute="1" defaultMemberUniqueName="[Claims].[fill_date (Month Index)].[All]" allUniqueName="[Claims].[fill_date (Month Index)].[All]" dimensionUniqueName="[Claims]" displayFolder="" count="0" memberValueDatatype="20" unbalanced="0" hidden="1"/>
    <cacheHierarchy uniqueName="[Measures].[Total Claims]" caption="Total Claims" measure="1" displayFolder="" measureGroup="Claims" count="0"/>
    <cacheHierarchy uniqueName="[Measures].[Denied Claims]" caption="Denied Claims" measure="1" displayFolder="" measureGroup="Claims" count="0"/>
    <cacheHierarchy uniqueName="[Measures].[Denial Rate]" caption="Denial Rate" measure="1" displayFolder="" measureGroup="Claims" count="0"/>
    <cacheHierarchy uniqueName="[Measures].[Total PA Requests]" caption="Total PA Requests" measure="1" displayFolder="" measureGroup="PA_Requests" count="0"/>
    <cacheHierarchy uniqueName="[Measures].[Breached PA Requests]" caption="Breached PA Requests" measure="1" displayFolder="" measureGroup="PA_Requests" count="0"/>
    <cacheHierarchy uniqueName="[Measures].[SLA Breach Rate]" caption="SLA Breach Rate" measure="1" displayFolder="" measureGroup="PA_Requests" count="0"/>
    <cacheHierarchy uniqueName="[Measures].[Avg Turnaround Hours]" caption="Avg Turnaround Hours" measure="1" displayFolder="" measureGroup="PA_Requests" count="0"/>
    <cacheHierarchy uniqueName="[Measures].[Total Actual Rebate]" caption="Total Actual Rebate" measure="1" displayFolder="" measureGroup="Claims" count="0"/>
    <cacheHierarchy uniqueName="[Measures].[Total Expected Rebate]" caption="Total Expected Rebate" measure="1" displayFolder="" measureGroup="Claims" count="0"/>
    <cacheHierarchy uniqueName="[Measures].[Rebate Capture Rate]" caption="Rebate Capture Rate" measure="1" displayFolder="" measureGroup="Claims" count="0"/>
    <cacheHierarchy uniqueName="[Measures].[Rebate Gap]" caption="Rebate Gap" measure="1" displayFolder="" measureGroup="Claims" count="0"/>
    <cacheHierarchy uniqueName="[Measures].[Total Plan Paid]" caption="Total Plan Paid" measure="1" displayFolder="" measureGroup="Claims" count="0"/>
    <cacheHierarchy uniqueName="[Measures].[Total Members]" caption="Total Members" measure="1" displayFolder="" measureGroup="Claims" count="0"/>
    <cacheHierarchy uniqueName="[Measures].[Avg PMPM]" caption="Avg PMPM" measure="1" displayFolder="" measureGroup="Claims" count="0"/>
    <cacheHierarchy uniqueName="[Measures].[Tier 4 Plan Paid]" caption="Tier 4 Plan Paid" measure="1" displayFolder="" measureGroup="Claims" count="0"/>
    <cacheHierarchy uniqueName="[Measures].[Tier 4 Cost Share]" caption="Tier 4 Cost Share" measure="1" displayFolder="" measureGroup="Claims" count="0"/>
    <cacheHierarchy uniqueName="[Measures].[__XL_Count Clients]" caption="__XL_Count Clients" measure="1" displayFolder="" measureGroup="Clients" count="0" hidden="1"/>
    <cacheHierarchy uniqueName="[Measures].[__XL_Count Drugs]" caption="__XL_Count Drugs" measure="1" displayFolder="" measureGroup="Drugs" count="0" hidden="1"/>
    <cacheHierarchy uniqueName="[Measures].[__XL_Count Members]" caption="__XL_Count Members" measure="1" displayFolder="" measureGroup="Members" count="0" hidden="1"/>
    <cacheHierarchy uniqueName="[Measures].[__XL_Count Claims]" caption="__XL_Count Claims" measure="1" displayFolder="" measureGroup="Claims" count="0" hidden="1"/>
    <cacheHierarchy uniqueName="[Measures].[__XL_Count PA_Requests]" caption="__XL_Count PA_Requests" measure="1" displayFolder="" measureGroup="PA_Reques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92958683"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DS" refreshedDate="46283.28167916667" backgroundQuery="1" createdVersion="3" refreshedVersion="8" minRefreshableVersion="3" recordCount="0" supportSubquery="1" supportAdvancedDrill="1" xr:uid="{03F5354D-12BC-452A-9253-AA6EB8DDC1E7}">
  <cacheSource type="external" connectionId="6">
    <extLst>
      <ext xmlns:x14="http://schemas.microsoft.com/office/spreadsheetml/2009/9/main" uri="{F057638F-6D5F-4e77-A914-E7F072B9BCA8}">
        <x14:sourceConnection name="ThisWorkbookDataModel"/>
      </ext>
    </extLst>
  </cacheSource>
  <cacheFields count="0"/>
  <cacheHierarchies count="61">
    <cacheHierarchy uniqueName="[Claims].[claim_id]" caption="claim_id" attribute="1" defaultMemberUniqueName="[Claims].[claim_id].[All]" allUniqueName="[Claims].[claim_id].[All]" dimensionUniqueName="[Claims]" displayFolder="" count="0" memberValueDatatype="130" unbalanced="0"/>
    <cacheHierarchy uniqueName="[Claims].[member_id]" caption="member_id" attribute="1" defaultMemberUniqueName="[Claims].[member_id].[All]" allUniqueName="[Claims].[member_id].[All]" dimensionUniqueName="[Claims]" displayFolder="" count="0" memberValueDatatype="130" unbalanced="0"/>
    <cacheHierarchy uniqueName="[Claims].[ndc_code]" caption="ndc_code" attribute="1" defaultMemberUniqueName="[Claims].[ndc_code].[All]" allUniqueName="[Claims].[ndc_code].[All]" dimensionUniqueName="[Claims]" displayFolder="" count="0" memberValueDatatype="130" unbalanced="0"/>
    <cacheHierarchy uniqueName="[Claims].[fill_date]" caption="fill_date" attribute="1" time="1" defaultMemberUniqueName="[Claims].[fill_date].[All]" allUniqueName="[Claims].[fill_date].[All]" dimensionUniqueName="[Claims]" displayFolder="" count="2" memberValueDatatype="7" unbalanced="0"/>
    <cacheHierarchy uniqueName="[Claims].[days_supply]" caption="days_supply" attribute="1" defaultMemberUniqueName="[Claims].[days_supply].[All]" allUniqueName="[Claims].[days_supply].[All]" dimensionUniqueName="[Claims]" displayFolder="" count="0" memberValueDatatype="20" unbalanced="0"/>
    <cacheHierarchy uniqueName="[Claims].[awp]" caption="awp" attribute="1" defaultMemberUniqueName="[Claims].[awp].[All]" allUniqueName="[Claims].[awp].[All]" dimensionUniqueName="[Claims]" displayFolder="" count="0" memberValueDatatype="5" unbalanced="0"/>
    <cacheHierarchy uniqueName="[Claims].[dispensing_fee]" caption="dispensing_fee" attribute="1" defaultMemberUniqueName="[Claims].[dispensing_fee].[All]" allUniqueName="[Claims].[dispensing_fee].[All]" dimensionUniqueName="[Claims]" displayFolder="" count="0" memberValueDatatype="5" unbalanced="0"/>
    <cacheHierarchy uniqueName="[Claims].[copay]" caption="copay" attribute="1" defaultMemberUniqueName="[Claims].[copay].[All]" allUniqueName="[Claims].[copay].[All]" dimensionUniqueName="[Claims]" displayFolder="" count="0" memberValueDatatype="5" unbalanced="0"/>
    <cacheHierarchy uniqueName="[Claims].[plan_paid]" caption="plan_paid" attribute="1" defaultMemberUniqueName="[Claims].[plan_paid].[All]" allUniqueName="[Claims].[plan_paid].[All]" dimensionUniqueName="[Claims]" displayFolder="" count="0" memberValueDatatype="5" unbalanced="0"/>
    <cacheHierarchy uniqueName="[Claims].[rebate_amount]" caption="rebate_amount" attribute="1" defaultMemberUniqueName="[Claims].[rebate_amount].[All]" allUniqueName="[Claims].[rebate_amount].[All]" dimensionUniqueName="[Claims]" displayFolder="" count="0" memberValueDatatype="5" unbalanced="0"/>
    <cacheHierarchy uniqueName="[Claims].[denied]" caption="denied" attribute="1" defaultMemberUniqueName="[Claims].[denied].[All]" allUniqueName="[Claims].[denied].[All]" dimensionUniqueName="[Claims]" displayFolder="" count="0" memberValueDatatype="11" unbalanced="0"/>
    <cacheHierarchy uniqueName="[Claims].[denial_reason]" caption="denial_reason" attribute="1" defaultMemberUniqueName="[Claims].[denial_reason].[All]" allUniqueName="[Claims].[denial_reason].[All]" dimensionUniqueName="[Claims]" displayFolder="" count="0" memberValueDatatype="130" unbalanced="0"/>
    <cacheHierarchy uniqueName="[Claims].[pharmacy_type]" caption="pharmacy_type" attribute="1" defaultMemberUniqueName="[Claims].[pharmacy_type].[All]" allUniqueName="[Claims].[pharmacy_type].[All]" dimensionUniqueName="[Claims]" displayFolder="" count="0" memberValueDatatype="130" unbalanced="0"/>
    <cacheHierarchy uniqueName="[Claims].[expected_rebate]" caption="expected_rebate" attribute="1" defaultMemberUniqueName="[Claims].[expected_rebate].[All]" allUniqueName="[Claims].[expected_rebate].[All]" dimensionUniqueName="[Claims]" displayFolder="" count="0" memberValueDatatype="5" unbalanced="0"/>
    <cacheHierarchy uniqueName="[Claims].[fill_date (Year)]" caption="fill_date (Year)" attribute="1" defaultMemberUniqueName="[Claims].[fill_date (Year)].[All]" allUniqueName="[Claims].[fill_date (Year)].[All]" dimensionUniqueName="[Claims]" displayFolder="" count="0" memberValueDatatype="130" unbalanced="0"/>
    <cacheHierarchy uniqueName="[Claims].[fill_date (Quarter)]" caption="fill_date (Quarter)" attribute="1" defaultMemberUniqueName="[Claims].[fill_date (Quarter)].[All]" allUniqueName="[Claims].[fill_date (Quarter)].[All]" dimensionUniqueName="[Claims]" displayFolder="" count="0" memberValueDatatype="130" unbalanced="0"/>
    <cacheHierarchy uniqueName="[Claims].[fill_date (Month)]" caption="fill_date (Month)" attribute="1" defaultMemberUniqueName="[Claims].[fill_date (Month)].[All]" allUniqueName="[Claims].[fill_date (Month)].[All]" dimensionUniqueName="[Claims]" displayFolder="" count="0" memberValueDatatype="130" unbalanced="0"/>
    <cacheHierarchy uniqueName="[Clients].[client_id]" caption="client_id" attribute="1" defaultMemberUniqueName="[Clients].[client_id].[All]" allUniqueName="[Clients].[client_id].[All]" dimensionUniqueName="[Clients]" displayFolder="" count="0" memberValueDatatype="130" unbalanced="0"/>
    <cacheHierarchy uniqueName="[Clients].[client_name]" caption="client_name" attribute="1" defaultMemberUniqueName="[Clients].[client_name].[All]" allUniqueName="[Clients].[client_name].[All]" dimensionUniqueName="[Clients]" displayFolder="" count="0" memberValueDatatype="130" unbalanced="0"/>
    <cacheHierarchy uniqueName="[Clients].[plan_type]" caption="plan_type" attribute="1" defaultMemberUniqueName="[Clients].[plan_type].[All]" allUniqueName="[Clients].[plan_type].[All]" dimensionUniqueName="[Clients]" displayFolder="" count="0" memberValueDatatype="130" unbalanced="0"/>
    <cacheHierarchy uniqueName="[Clients].[pa_sla_hours]" caption="pa_sla_hours" attribute="1" defaultMemberUniqueName="[Clients].[pa_sla_hours].[All]" allUniqueName="[Clients].[pa_sla_hours].[All]" dimensionUniqueName="[Clients]" displayFolder="" count="0" memberValueDatatype="20" unbalanced="0"/>
    <cacheHierarchy uniqueName="[Clients].[is_problem_account]" caption="is_problem_account" attribute="1" defaultMemberUniqueName="[Clients].[is_problem_account].[All]" allUniqueName="[Clients].[is_problem_account].[All]" dimensionUniqueName="[Clients]" displayFolder="" count="0" memberValueDatatype="11" unbalanced="0"/>
    <cacheHierarchy uniqueName="[Drugs].[ndc_code]" caption="ndc_code" attribute="1" defaultMemberUniqueName="[Drugs].[ndc_code].[All]" allUniqueName="[Drugs].[ndc_code].[All]" dimensionUniqueName="[Drugs]" displayFolder="" count="0" memberValueDatatype="130" unbalanced="0"/>
    <cacheHierarchy uniqueName="[Drugs].[drug_name]" caption="drug_name" attribute="1" defaultMemberUniqueName="[Drugs].[drug_name].[All]" allUniqueName="[Drugs].[drug_name].[All]" dimensionUniqueName="[Drugs]" displayFolder="" count="0" memberValueDatatype="130" unbalanced="0"/>
    <cacheHierarchy uniqueName="[Drugs].[drug_tier]" caption="drug_tier" attribute="1" defaultMemberUniqueName="[Drugs].[drug_tier].[All]" allUniqueName="[Drugs].[drug_tier].[All]" dimensionUniqueName="[Drugs]" displayFolder="" count="0" memberValueDatatype="20" unbalanced="0"/>
    <cacheHierarchy uniqueName="[Drugs].[requires_pa]" caption="requires_pa" attribute="1" defaultMemberUniqueName="[Drugs].[requires_pa].[All]" allUniqueName="[Drugs].[requires_pa].[All]" dimensionUniqueName="[Drugs]" displayFolder="" count="0" memberValueDatatype="11" unbalanced="0"/>
    <cacheHierarchy uniqueName="[Drugs].[base_awp]" caption="base_awp" attribute="1" defaultMemberUniqueName="[Drugs].[base_awp].[All]" allUniqueName="[Drugs].[base_awp].[All]" dimensionUniqueName="[Drugs]" displayFolder="" count="0" memberValueDatatype="5" unbalanced="0"/>
    <cacheHierarchy uniqueName="[Members].[member_id]" caption="member_id" attribute="1" defaultMemberUniqueName="[Members].[member_id].[All]" allUniqueName="[Members].[member_id].[All]" dimensionUniqueName="[Members]" displayFolder="" count="0" memberValueDatatype="130" unbalanced="0"/>
    <cacheHierarchy uniqueName="[Members].[client_id]" caption="client_id" attribute="1" defaultMemberUniqueName="[Members].[client_id].[All]" allUniqueName="[Members].[client_id].[All]" dimensionUniqueName="[Members]" displayFolder="" count="0" memberValueDatatype="130" unbalanced="0"/>
    <cacheHierarchy uniqueName="[Members].[plan_tier]" caption="plan_tier" attribute="1" defaultMemberUniqueName="[Members].[plan_tier].[All]" allUniqueName="[Members].[plan_tier].[All]" dimensionUniqueName="[Members]" displayFolder="" count="0" memberValueDatatype="130" unbalanced="0"/>
    <cacheHierarchy uniqueName="[PA_Requests].[pa_id]" caption="pa_id" attribute="1" defaultMemberUniqueName="[PA_Requests].[pa_id].[All]" allUniqueName="[PA_Requests].[pa_id].[All]" dimensionUniqueName="[PA_Requests]" displayFolder="" count="0" memberValueDatatype="130" unbalanced="0"/>
    <cacheHierarchy uniqueName="[PA_Requests].[claim_id]" caption="claim_id" attribute="1" defaultMemberUniqueName="[PA_Requests].[claim_id].[All]" allUniqueName="[PA_Requests].[claim_id].[All]" dimensionUniqueName="[PA_Requests]" displayFolder="" count="0" memberValueDatatype="130" unbalanced="0"/>
    <cacheHierarchy uniqueName="[PA_Requests].[submitted_ts]" caption="submitted_ts" attribute="1" time="1" defaultMemberUniqueName="[PA_Requests].[submitted_ts].[All]" allUniqueName="[PA_Requests].[submitted_ts].[All]" dimensionUniqueName="[PA_Requests]" displayFolder="" count="0" memberValueDatatype="7" unbalanced="0"/>
    <cacheHierarchy uniqueName="[PA_Requests].[decision_ts]" caption="decision_ts" attribute="1" time="1" defaultMemberUniqueName="[PA_Requests].[decision_ts].[All]" allUniqueName="[PA_Requests].[decision_ts].[All]" dimensionUniqueName="[PA_Requests]" displayFolder="" count="0" memberValueDatatype="7" unbalanced="0"/>
    <cacheHierarchy uniqueName="[PA_Requests].[urgent_flag]" caption="urgent_flag" attribute="1" defaultMemberUniqueName="[PA_Requests].[urgent_flag].[All]" allUniqueName="[PA_Requests].[urgent_flag].[All]" dimensionUniqueName="[PA_Requests]" displayFolder="" count="0" memberValueDatatype="11" unbalanced="0"/>
    <cacheHierarchy uniqueName="[PA_Requests].[decision]" caption="decision" attribute="1" defaultMemberUniqueName="[PA_Requests].[decision].[All]" allUniqueName="[PA_Requests].[decision].[All]" dimensionUniqueName="[PA_Requests]" displayFolder="" count="0" memberValueDatatype="130" unbalanced="0"/>
    <cacheHierarchy uniqueName="[PA_Requests].[turnaround_hours]" caption="turnaround_hours" attribute="1" defaultMemberUniqueName="[PA_Requests].[turnaround_hours].[All]" allUniqueName="[PA_Requests].[turnaround_hours].[All]" dimensionUniqueName="[PA_Requests]" displayFolder="" count="0" memberValueDatatype="5" unbalanced="0"/>
    <cacheHierarchy uniqueName="[PA_Requests].[breach]" caption="breach" attribute="1" defaultMemberUniqueName="[PA_Requests].[breach].[All]" allUniqueName="[PA_Requests].[breach].[All]" dimensionUniqueName="[PA_Requests]" displayFolder="" count="0" memberValueDatatype="11" unbalanced="0"/>
    <cacheHierarchy uniqueName="[Claims].[fill_date (Month Index)]" caption="fill_date (Month Index)" attribute="1" defaultMemberUniqueName="[Claims].[fill_date (Month Index)].[All]" allUniqueName="[Claims].[fill_date (Month Index)].[All]" dimensionUniqueName="[Claims]" displayFolder="" count="0" memberValueDatatype="20" unbalanced="0" hidden="1"/>
    <cacheHierarchy uniqueName="[Measures].[Total Claims]" caption="Total Claims" measure="1" displayFolder="" measureGroup="Claims" count="0"/>
    <cacheHierarchy uniqueName="[Measures].[Denied Claims]" caption="Denied Claims" measure="1" displayFolder="" measureGroup="Claims" count="0"/>
    <cacheHierarchy uniqueName="[Measures].[Denial Rate]" caption="Denial Rate" measure="1" displayFolder="" measureGroup="Claims" count="0"/>
    <cacheHierarchy uniqueName="[Measures].[Total PA Requests]" caption="Total PA Requests" measure="1" displayFolder="" measureGroup="PA_Requests" count="0"/>
    <cacheHierarchy uniqueName="[Measures].[Breached PA Requests]" caption="Breached PA Requests" measure="1" displayFolder="" measureGroup="PA_Requests" count="0"/>
    <cacheHierarchy uniqueName="[Measures].[SLA Breach Rate]" caption="SLA Breach Rate" measure="1" displayFolder="" measureGroup="PA_Requests" count="0"/>
    <cacheHierarchy uniqueName="[Measures].[Avg Turnaround Hours]" caption="Avg Turnaround Hours" measure="1" displayFolder="" measureGroup="PA_Requests" count="0"/>
    <cacheHierarchy uniqueName="[Measures].[Total Actual Rebate]" caption="Total Actual Rebate" measure="1" displayFolder="" measureGroup="Claims" count="0"/>
    <cacheHierarchy uniqueName="[Measures].[Total Expected Rebate]" caption="Total Expected Rebate" measure="1" displayFolder="" measureGroup="Claims" count="0"/>
    <cacheHierarchy uniqueName="[Measures].[Rebate Capture Rate]" caption="Rebate Capture Rate" measure="1" displayFolder="" measureGroup="Claims" count="0"/>
    <cacheHierarchy uniqueName="[Measures].[Rebate Gap]" caption="Rebate Gap" measure="1" displayFolder="" measureGroup="Claims" count="0"/>
    <cacheHierarchy uniqueName="[Measures].[Total Plan Paid]" caption="Total Plan Paid" measure="1" displayFolder="" measureGroup="Claims" count="0"/>
    <cacheHierarchy uniqueName="[Measures].[Total Members]" caption="Total Members" measure="1" displayFolder="" measureGroup="Claims" count="0"/>
    <cacheHierarchy uniqueName="[Measures].[Avg PMPM]" caption="Avg PMPM" measure="1" displayFolder="" measureGroup="Claims" count="0"/>
    <cacheHierarchy uniqueName="[Measures].[Tier 4 Plan Paid]" caption="Tier 4 Plan Paid" measure="1" displayFolder="" measureGroup="Claims" count="0"/>
    <cacheHierarchy uniqueName="[Measures].[Tier 4 Cost Share]" caption="Tier 4 Cost Share" measure="1" displayFolder="" measureGroup="Claims" count="0"/>
    <cacheHierarchy uniqueName="[Measures].[__XL_Count Clients]" caption="__XL_Count Clients" measure="1" displayFolder="" measureGroup="Clients" count="0" hidden="1"/>
    <cacheHierarchy uniqueName="[Measures].[__XL_Count Drugs]" caption="__XL_Count Drugs" measure="1" displayFolder="" measureGroup="Drugs" count="0" hidden="1"/>
    <cacheHierarchy uniqueName="[Measures].[__XL_Count Members]" caption="__XL_Count Members" measure="1" displayFolder="" measureGroup="Members" count="0" hidden="1"/>
    <cacheHierarchy uniqueName="[Measures].[__XL_Count Claims]" caption="__XL_Count Claims" measure="1" displayFolder="" measureGroup="Claims" count="0" hidden="1"/>
    <cacheHierarchy uniqueName="[Measures].[__XL_Count PA_Requests]" caption="__XL_Count PA_Requests" measure="1" displayFolder="" measureGroup="PA_Reques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491810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E753B6-1F24-413B-A858-C5F948EACB44}" name="PivotTable7" cacheId="716" applyNumberFormats="0" applyBorderFormats="0" applyFontFormats="0" applyPatternFormats="0" applyAlignmentFormats="0" applyWidthHeightFormats="1" dataCaption="Values" tag="c0065a3e-5ac2-41b8-a89f-afd6247f1ac5" updatedVersion="8" minRefreshableVersion="5" rowGrandTotals="0" colGrandTotals="0" itemPrintTitles="1" createdVersion="8" indent="0" outline="1" outlineData="1" multipleFieldFilters="0">
  <location ref="G11:H16"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fld="1"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96AC58-191B-49FC-80D3-B93200FE2C7D}" name="PivotTable6" cacheId="719" applyNumberFormats="0" applyBorderFormats="0" applyFontFormats="0" applyPatternFormats="0" applyAlignmentFormats="0" applyWidthHeightFormats="1" dataCaption="Values" tag="a57a3e19-e104-4f8b-a826-48f1929d7a56" updatedVersion="8" minRefreshableVersion="5" useAutoFormatting="1" rowGrandTotals="0" colGrandTotals="0" itemPrintTitles="1" createdVersion="8" indent="0" outline="1" outlineData="1" multipleFieldFilters="0" chartFormat="4">
  <location ref="G19:I31" firstHeaderRow="0" firstDataRow="1" firstDataCol="1"/>
  <pivotFields count="4">
    <pivotField axis="axisRow" allDrilled="1" subtotalTop="0" showAll="0" dataSourceSort="1" defaultSubtotal="0" defaultAttributeDrillState="1">
      <items count="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s>
  <rowFields count="2">
    <field x="1"/>
    <field x="0"/>
  </rowFields>
  <rowItems count="12">
    <i>
      <x/>
    </i>
    <i>
      <x v="1"/>
    </i>
    <i>
      <x v="2"/>
    </i>
    <i>
      <x v="3"/>
    </i>
    <i>
      <x v="4"/>
    </i>
    <i>
      <x v="5"/>
    </i>
    <i>
      <x v="6"/>
    </i>
    <i>
      <x v="7"/>
    </i>
    <i>
      <x v="8"/>
    </i>
    <i>
      <x v="9"/>
    </i>
    <i>
      <x v="10"/>
    </i>
    <i>
      <x v="11"/>
    </i>
  </rowItems>
  <colFields count="1">
    <field x="-2"/>
  </colFields>
  <colItems count="2">
    <i>
      <x/>
    </i>
    <i i="1">
      <x v="1"/>
    </i>
  </colItems>
  <dataFields count="2">
    <dataField fld="3" subtotal="count" baseField="0" baseItem="0"/>
    <dataField fld="2" subtotal="count"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6"/>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Clients]"/>
        <x15:activeTabTopLevelEntity name="[Dru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999381-A64B-4BD3-8D01-ED76A8E8C2D4}" name="PivotTable3" cacheId="734" applyNumberFormats="0" applyBorderFormats="0" applyFontFormats="0" applyPatternFormats="0" applyAlignmentFormats="0" applyWidthHeightFormats="1" dataCaption="Values" tag="2f4103d0-2b4d-492e-b7cc-7dc7b5b6defd" updatedVersion="8" minRefreshableVersion="5" useAutoFormatting="1" subtotalHiddenItems="1" colGrandTotals="0" itemPrintTitles="1" createdVersion="8" indent="0" outline="1" outlineData="1" multipleFieldFilters="0">
  <location ref="A22:E72" firstHeaderRow="0" firstDataRow="1" firstDataCol="1"/>
  <pivotFields count="5">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4">
    <i>
      <x/>
    </i>
    <i i="1">
      <x v="1"/>
    </i>
    <i i="2">
      <x v="2"/>
    </i>
    <i i="3">
      <x v="3"/>
    </i>
  </colItems>
  <dataFields count="4">
    <dataField fld="1" subtotal="count" baseField="0" baseItem="0"/>
    <dataField fld="2" subtotal="count" baseField="0" baseItem="0"/>
    <dataField fld="4" subtotal="count" baseField="0" baseItem="0"/>
    <dataField fld="3" subtotal="count" baseField="0" baseItem="0"/>
  </dataFields>
  <conditionalFormats count="1">
    <conditionalFormat priority="1">
      <pivotAreas count="1">
        <pivotArea outline="0" fieldPosition="0">
          <references count="1">
            <reference field="4294967294" count="1">
              <x v="1"/>
            </reference>
          </references>
        </pivotArea>
      </pivotAreas>
    </conditionalFormat>
  </conditional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ents]"/>
        <x15:activeTabTopLevelEntity name="[Claims]"/>
        <x15:activeTabTopLevelEntity name="[PA_Requests]"/>
        <x15:activeTabTopLevelEntity name="[Dru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B4F9B9-8524-4F19-A053-95929AC653B5}" name="PivotTable2" cacheId="725" applyNumberFormats="0" applyBorderFormats="0" applyFontFormats="0" applyPatternFormats="0" applyAlignmentFormats="0" applyWidthHeightFormats="1" dataCaption="Values" tag="83a79ba2-870e-4436-84aa-402ae3ab3757" updatedVersion="8" minRefreshableVersion="5" useAutoFormatting="1" rowGrandTotals="0" colGrandTotals="0" itemPrintTitles="1" createdVersion="8" indent="0" outline="1" outlineData="1" multipleFieldFilters="0">
  <location ref="A15:C19"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4">
    <i>
      <x/>
    </i>
    <i>
      <x v="1"/>
    </i>
    <i>
      <x v="2"/>
    </i>
    <i>
      <x v="3"/>
    </i>
  </rowItems>
  <colFields count="1">
    <field x="-2"/>
  </colFields>
  <colItems count="2">
    <i>
      <x/>
    </i>
    <i i="1">
      <x v="1"/>
    </i>
  </colItems>
  <dataFields count="2">
    <dataField fld="1" subtotal="count" baseField="0" baseItem="0"/>
    <dataField fld="2"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rug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FAAF70-3F46-4340-A2F8-A8A6C75EBFCA}" name="PivotTable1" cacheId="728" applyNumberFormats="0" applyBorderFormats="0" applyFontFormats="0" applyPatternFormats="0" applyAlignmentFormats="0" applyWidthHeightFormats="1" dataCaption="Values" tag="aff8d240-9105-41ad-bcd2-01a648757c61" updatedVersion="8" minRefreshableVersion="5" useAutoFormatting="1" itemPrintTitles="1" createdVersion="8" indent="0" outline="1" outlineData="1" multipleFieldFilters="0">
  <location ref="A11:E1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4" subtotal="count" baseField="0" baseItem="0"/>
    <dataField fld="1" subtotal="count" baseField="0" baseItem="0"/>
    <dataField fld="2" subtotal="count" baseField="0" baseItem="0"/>
    <dataField fld="3" subtotal="count"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PA_Reques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ype" xr10:uid="{FC01E788-C903-4274-ADBB-B75969673B15}" sourceName="[Clients].[plan_type]">
  <pivotTables>
    <pivotTable tabId="1" name="PivotTable3"/>
    <pivotTable tabId="1" name="PivotTable1"/>
    <pivotTable tabId="1" name="PivotTable2"/>
    <pivotTable tabId="1" name="PivotTable6"/>
    <pivotTable tabId="1" name="PivotTable7"/>
  </pivotTables>
  <data>
    <olap pivotCacheId="592958683">
      <levels count="2">
        <level uniqueName="[Clients].[plan_type].[(All)]" sourceCaption="(All)" count="0"/>
        <level uniqueName="[Clients].[plan_type].[plan_type]" sourceCaption="plan_type" count="3">
          <ranges>
            <range startItem="0">
              <i n="[Clients].[plan_type].&amp;[Commercial]" c="Commercial"/>
              <i n="[Clients].[plan_type].&amp;[Medicaid]" c="Medicaid"/>
              <i n="[Clients].[plan_type].&amp;[Medicare]" c="Medicare"/>
            </range>
          </ranges>
        </level>
      </levels>
      <selections count="1">
        <selection n="[Clients].[plan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ug_tier" xr10:uid="{EF177A19-54FF-4042-A197-277833C9EF9E}" sourceName="[Drugs].[drug_tier]">
  <pivotTables>
    <pivotTable tabId="1" name="PivotTable2"/>
    <pivotTable tabId="1" name="PivotTable1"/>
    <pivotTable tabId="1" name="PivotTable3"/>
    <pivotTable tabId="1" name="PivotTable6"/>
    <pivotTable tabId="1" name="PivotTable7"/>
  </pivotTables>
  <data>
    <olap pivotCacheId="592958683">
      <levels count="2">
        <level uniqueName="[Drugs].[drug_tier].[(All)]" sourceCaption="(All)" count="0"/>
        <level uniqueName="[Drugs].[drug_tier].[drug_tier]" sourceCaption="drug_tier" count="4">
          <ranges>
            <range startItem="0">
              <i n="[Drugs].[drug_tier].&amp;[1]" c="1"/>
              <i n="[Drugs].[drug_tier].&amp;[2]" c="2"/>
              <i n="[Drugs].[drug_tier].&amp;[3]" c="3"/>
              <i n="[Drugs].[drug_tier].&amp;[4]" c="4"/>
            </range>
          </ranges>
        </level>
      </levels>
      <selections count="1">
        <selection n="[Drugs].[drug_ti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rmacy_type" xr10:uid="{ADC959B2-5F77-4E91-859C-4A9EDD975E80}" sourceName="[Claims].[pharmacy_type]">
  <pivotTables>
    <pivotTable tabId="1" name="PivotTable3"/>
    <pivotTable tabId="1" name="PivotTable1"/>
    <pivotTable tabId="1" name="PivotTable2"/>
    <pivotTable tabId="1" name="PivotTable6"/>
    <pivotTable tabId="1" name="PivotTable7"/>
  </pivotTables>
  <data>
    <olap pivotCacheId="592958683">
      <levels count="2">
        <level uniqueName="[Claims].[pharmacy_type].[(All)]" sourceCaption="(All)" count="0"/>
        <level uniqueName="[Claims].[pharmacy_type].[pharmacy_type]" sourceCaption="pharmacy_type" count="3">
          <ranges>
            <range startItem="0">
              <i n="[Claims].[pharmacy_type].&amp;[Mail]" c="Mail"/>
              <i n="[Claims].[pharmacy_type].&amp;[Retail]" c="Retail"/>
              <i n="[Claims].[pharmacy_type].&amp;[Specialty]" c="Specialty"/>
            </range>
          </ranges>
        </level>
      </levels>
      <selections count="1">
        <selection n="[Claims].[pharmacy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_type" xr10:uid="{C96232E0-D82C-46BD-9C2D-E7BA3BD6A72B}" cache="Slicer_plan_type" caption="plan_type" columnCount="3" level="1" rowHeight="241300"/>
  <slicer name="drug_tier" xr10:uid="{08FA4E9C-9D25-42BD-8C4B-CA30CA12C3C7}" cache="Slicer_drug_tier" caption="drug_tier" columnCount="4" level="1" rowHeight="241300"/>
  <slicer name="pharmacy_type" xr10:uid="{538D22E8-468C-4F5A-871D-1676A5E5FCB2}" cache="Slicer_pharmacy_type" caption="pharmacy_type" columnCount="3"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fill_date" xr10:uid="{B2EA0E5E-9DA0-4347-86A3-70DF4C4A2749}" sourceName="[Claims].[fill_date]">
  <pivotTables>
    <pivotTable tabId="1" name="PivotTable6"/>
    <pivotTable tabId="1" name="PivotTable1"/>
    <pivotTable tabId="1" name="PivotTable2"/>
    <pivotTable tabId="1" name="PivotTable3"/>
    <pivotTable tabId="1" name="PivotTable7"/>
  </pivotTables>
  <state minimalRefreshVersion="6" lastRefreshVersion="6" pivotCacheId="1149181014"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ill_date" xr10:uid="{5C345C79-0BF3-4731-A76D-5CDA98923F94}" cache="Timeline_fill_date" caption="fill_date" level="2" selectionLevel="2" scrollPosition="2025-12-01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5316-E878-432E-AC9A-4AAE728340B6}">
  <dimension ref="A1:O72"/>
  <sheetViews>
    <sheetView showGridLines="0" tabSelected="1" workbookViewId="0">
      <selection activeCell="R3" sqref="R3"/>
    </sheetView>
  </sheetViews>
  <sheetFormatPr defaultRowHeight="15" x14ac:dyDescent="0.25"/>
  <cols>
    <col min="1" max="1" width="13.140625" bestFit="1" customWidth="1"/>
    <col min="2" max="2" width="15.140625" bestFit="1" customWidth="1"/>
    <col min="3" max="3" width="19.42578125" bestFit="1" customWidth="1"/>
    <col min="4" max="4" width="15.140625" bestFit="1" customWidth="1"/>
    <col min="5" max="5" width="10.7109375" bestFit="1" customWidth="1"/>
    <col min="7" max="7" width="22.85546875" bestFit="1" customWidth="1"/>
    <col min="8" max="8" width="13.140625" bestFit="1" customWidth="1"/>
    <col min="9" max="9" width="11.140625" bestFit="1" customWidth="1"/>
    <col min="10" max="10" width="10.7109375" bestFit="1" customWidth="1"/>
    <col min="11" max="11" width="9.140625" customWidth="1"/>
    <col min="12" max="18" width="16.28515625" bestFit="1" customWidth="1"/>
    <col min="19" max="19" width="11.28515625" bestFit="1" customWidth="1"/>
    <col min="20" max="370" width="16.28515625" bestFit="1" customWidth="1"/>
    <col min="371" max="371" width="11.28515625" bestFit="1" customWidth="1"/>
  </cols>
  <sheetData>
    <row r="1" spans="1:15" ht="31.5" x14ac:dyDescent="0.5">
      <c r="A1" s="7" t="s">
        <v>80</v>
      </c>
      <c r="B1" s="7"/>
      <c r="C1" s="7"/>
      <c r="D1" s="7"/>
      <c r="E1" s="7"/>
      <c r="F1" s="7"/>
      <c r="G1" s="7"/>
      <c r="H1" s="7"/>
      <c r="I1" s="7"/>
      <c r="J1" s="7"/>
      <c r="K1" s="7"/>
      <c r="L1" s="7"/>
      <c r="M1" s="7"/>
      <c r="N1" s="7"/>
      <c r="O1" s="7"/>
    </row>
    <row r="10" spans="1:15" ht="17.25" x14ac:dyDescent="0.3">
      <c r="A10" s="6" t="s">
        <v>79</v>
      </c>
      <c r="G10" s="6" t="s">
        <v>65</v>
      </c>
    </row>
    <row r="11" spans="1:15" x14ac:dyDescent="0.25">
      <c r="A11" t="s">
        <v>0</v>
      </c>
      <c r="B11" t="s">
        <v>4</v>
      </c>
      <c r="C11" t="s">
        <v>1</v>
      </c>
      <c r="D11" t="s">
        <v>2</v>
      </c>
      <c r="E11" t="s">
        <v>3</v>
      </c>
      <c r="G11" s="3" t="s">
        <v>5</v>
      </c>
      <c r="H11" t="s">
        <v>64</v>
      </c>
    </row>
    <row r="12" spans="1:15" x14ac:dyDescent="0.25">
      <c r="A12" s="1">
        <v>7.5266666666666662E-2</v>
      </c>
      <c r="B12" s="1">
        <v>0.36610023661002367</v>
      </c>
      <c r="C12" s="1">
        <v>0.87662098229369412</v>
      </c>
      <c r="D12" s="2">
        <v>63.384105466666675</v>
      </c>
      <c r="E12" s="1">
        <v>0.65235691811956276</v>
      </c>
      <c r="G12" s="4" t="s">
        <v>59</v>
      </c>
      <c r="H12" s="5">
        <v>464</v>
      </c>
    </row>
    <row r="13" spans="1:15" x14ac:dyDescent="0.25">
      <c r="A13" s="1"/>
      <c r="B13" s="1"/>
      <c r="C13" s="1"/>
      <c r="D13" s="2"/>
      <c r="E13" s="1"/>
      <c r="G13" s="4" t="s">
        <v>60</v>
      </c>
      <c r="H13" s="5">
        <v>1434</v>
      </c>
    </row>
    <row r="14" spans="1:15" ht="17.25" x14ac:dyDescent="0.3">
      <c r="A14" s="6" t="s">
        <v>8</v>
      </c>
      <c r="G14" s="4" t="s">
        <v>61</v>
      </c>
      <c r="H14" s="5">
        <v>2336</v>
      </c>
    </row>
    <row r="15" spans="1:15" x14ac:dyDescent="0.25">
      <c r="A15" s="3" t="s">
        <v>5</v>
      </c>
      <c r="B15" t="s">
        <v>7</v>
      </c>
      <c r="C15" t="s">
        <v>0</v>
      </c>
      <c r="G15" s="4" t="s">
        <v>62</v>
      </c>
      <c r="H15" s="5">
        <v>767</v>
      </c>
    </row>
    <row r="16" spans="1:15" x14ac:dyDescent="0.25">
      <c r="A16" s="4">
        <v>1</v>
      </c>
      <c r="B16" s="5">
        <v>32832</v>
      </c>
      <c r="C16" s="1">
        <v>3.3656189083820662E-2</v>
      </c>
      <c r="G16" s="4" t="s">
        <v>63</v>
      </c>
      <c r="H16" s="5">
        <v>644</v>
      </c>
    </row>
    <row r="17" spans="1:9" x14ac:dyDescent="0.25">
      <c r="A17" s="4">
        <v>2</v>
      </c>
      <c r="B17" s="5">
        <v>22976</v>
      </c>
      <c r="C17" s="1">
        <v>6.9681406685236771E-2</v>
      </c>
    </row>
    <row r="18" spans="1:9" ht="17.25" x14ac:dyDescent="0.3">
      <c r="A18" s="4">
        <v>3</v>
      </c>
      <c r="B18" s="5">
        <v>14391</v>
      </c>
      <c r="C18" s="1">
        <v>0.13591828225974567</v>
      </c>
      <c r="G18" s="6" t="s">
        <v>78</v>
      </c>
    </row>
    <row r="19" spans="1:9" x14ac:dyDescent="0.25">
      <c r="A19" s="4">
        <v>4</v>
      </c>
      <c r="B19" s="5">
        <v>4801</v>
      </c>
      <c r="C19" s="1">
        <v>0.20474901062278691</v>
      </c>
      <c r="G19" s="3" t="s">
        <v>5</v>
      </c>
      <c r="H19" t="s">
        <v>0</v>
      </c>
      <c r="I19" t="s">
        <v>2</v>
      </c>
    </row>
    <row r="20" spans="1:9" x14ac:dyDescent="0.25">
      <c r="G20" s="4" t="s">
        <v>72</v>
      </c>
      <c r="H20" s="1">
        <v>7.7543424317617862E-2</v>
      </c>
      <c r="I20" s="2">
        <v>5.4133462333333329</v>
      </c>
    </row>
    <row r="21" spans="1:9" ht="17.25" x14ac:dyDescent="0.3">
      <c r="A21" s="6" t="s">
        <v>58</v>
      </c>
      <c r="G21" s="4" t="s">
        <v>73</v>
      </c>
      <c r="H21" s="1">
        <v>8.1802426343154253E-2</v>
      </c>
      <c r="I21" s="2">
        <v>4.7989061666666668</v>
      </c>
    </row>
    <row r="22" spans="1:9" x14ac:dyDescent="0.25">
      <c r="A22" s="3" t="s">
        <v>5</v>
      </c>
      <c r="B22" t="s">
        <v>7</v>
      </c>
      <c r="C22" t="s">
        <v>0</v>
      </c>
      <c r="D22" t="s">
        <v>4</v>
      </c>
      <c r="E22" t="s">
        <v>2</v>
      </c>
      <c r="G22" s="4" t="s">
        <v>74</v>
      </c>
      <c r="H22" s="1">
        <v>7.0216049382716056E-2</v>
      </c>
      <c r="I22" s="2">
        <v>5.6489446000000001</v>
      </c>
    </row>
    <row r="23" spans="1:9" x14ac:dyDescent="0.25">
      <c r="A23" s="4" t="s">
        <v>9</v>
      </c>
      <c r="B23" s="5">
        <v>1673</v>
      </c>
      <c r="C23" s="1">
        <v>6.7543335325762108E-2</v>
      </c>
      <c r="D23" s="1">
        <v>0.1536144578313253</v>
      </c>
      <c r="E23" s="2">
        <v>68.158362701908956</v>
      </c>
      <c r="G23" s="4" t="s">
        <v>75</v>
      </c>
      <c r="H23" s="1">
        <v>7.4152198604575698E-2</v>
      </c>
      <c r="I23" s="2">
        <v>5.4297819000000009</v>
      </c>
    </row>
    <row r="24" spans="1:9" x14ac:dyDescent="0.25">
      <c r="A24" s="4" t="s">
        <v>10</v>
      </c>
      <c r="B24" s="5">
        <v>1965</v>
      </c>
      <c r="C24" s="1">
        <v>7.1755725190839698E-2</v>
      </c>
      <c r="D24" s="1">
        <v>0.2047872340425532</v>
      </c>
      <c r="E24" s="2">
        <v>67.63903763846929</v>
      </c>
      <c r="G24" s="4" t="s">
        <v>76</v>
      </c>
      <c r="H24" s="1">
        <v>7.3159144893111636E-2</v>
      </c>
      <c r="I24" s="2">
        <v>4.9694702833333331</v>
      </c>
    </row>
    <row r="25" spans="1:9" x14ac:dyDescent="0.25">
      <c r="A25" s="4" t="s">
        <v>11</v>
      </c>
      <c r="B25" s="5">
        <v>874</v>
      </c>
      <c r="C25" s="1">
        <v>6.2929061784897031E-2</v>
      </c>
      <c r="D25" s="1">
        <v>0.21232876712328766</v>
      </c>
      <c r="E25" s="2">
        <v>60.240185512367496</v>
      </c>
      <c r="G25" s="4" t="s">
        <v>77</v>
      </c>
      <c r="H25" s="1">
        <v>7.0263909900823665E-2</v>
      </c>
      <c r="I25" s="2">
        <v>5.0638827833333329</v>
      </c>
    </row>
    <row r="26" spans="1:9" x14ac:dyDescent="0.25">
      <c r="A26" s="4" t="s">
        <v>12</v>
      </c>
      <c r="B26" s="5">
        <v>2234</v>
      </c>
      <c r="C26" s="1">
        <v>5.953446732318711E-2</v>
      </c>
      <c r="D26" s="1">
        <v>0.17098445595854922</v>
      </c>
      <c r="E26" s="2">
        <v>61.511890341821527</v>
      </c>
      <c r="G26" s="4" t="s">
        <v>66</v>
      </c>
      <c r="H26" s="1">
        <v>7.7382824787669072E-2</v>
      </c>
      <c r="I26" s="2">
        <v>5.67082525</v>
      </c>
    </row>
    <row r="27" spans="1:9" x14ac:dyDescent="0.25">
      <c r="A27" s="4" t="s">
        <v>13</v>
      </c>
      <c r="B27" s="5">
        <v>3093</v>
      </c>
      <c r="C27" s="1">
        <v>6.1105722599418044E-2</v>
      </c>
      <c r="D27" s="1">
        <v>0.52331606217616577</v>
      </c>
      <c r="E27" s="2">
        <v>73.52624288270701</v>
      </c>
      <c r="G27" s="4" t="s">
        <v>67</v>
      </c>
      <c r="H27" s="1">
        <v>7.5873697118332306E-2</v>
      </c>
      <c r="I27" s="2">
        <v>5.6435878166666669</v>
      </c>
    </row>
    <row r="28" spans="1:9" x14ac:dyDescent="0.25">
      <c r="A28" s="4" t="s">
        <v>14</v>
      </c>
      <c r="B28" s="5">
        <v>628</v>
      </c>
      <c r="C28" s="1">
        <v>6.0509554140127389E-2</v>
      </c>
      <c r="D28" s="1">
        <v>0.18103448275862069</v>
      </c>
      <c r="E28" s="2">
        <v>79.949401865369012</v>
      </c>
      <c r="G28" s="4" t="s">
        <v>68</v>
      </c>
      <c r="H28" s="1">
        <v>7.4512312120243049E-2</v>
      </c>
      <c r="I28" s="2">
        <v>5.2629447833333334</v>
      </c>
    </row>
    <row r="29" spans="1:9" x14ac:dyDescent="0.25">
      <c r="A29" s="4" t="s">
        <v>15</v>
      </c>
      <c r="B29" s="5">
        <v>2534</v>
      </c>
      <c r="C29" s="1">
        <v>6.9060773480662987E-2</v>
      </c>
      <c r="D29" s="1">
        <v>0.5377777777777778</v>
      </c>
      <c r="E29" s="2">
        <v>55.944880881771461</v>
      </c>
      <c r="G29" s="4" t="s">
        <v>69</v>
      </c>
      <c r="H29" s="1">
        <v>7.3300112522102556E-2</v>
      </c>
      <c r="I29" s="2">
        <v>5.4558826499999995</v>
      </c>
    </row>
    <row r="30" spans="1:9" x14ac:dyDescent="0.25">
      <c r="A30" s="4" t="s">
        <v>16</v>
      </c>
      <c r="B30" s="5">
        <v>5419</v>
      </c>
      <c r="C30" s="1">
        <v>6.4587562280863625E-2</v>
      </c>
      <c r="D30" s="1">
        <v>0.19047619047619047</v>
      </c>
      <c r="E30" s="2">
        <v>65.587005532503454</v>
      </c>
      <c r="G30" s="4" t="s">
        <v>70</v>
      </c>
      <c r="H30" s="1">
        <v>7.8051165064363701E-2</v>
      </c>
      <c r="I30" s="2">
        <v>4.7456985999999999</v>
      </c>
    </row>
    <row r="31" spans="1:9" x14ac:dyDescent="0.25">
      <c r="A31" s="4" t="s">
        <v>17</v>
      </c>
      <c r="B31" s="5">
        <v>28</v>
      </c>
      <c r="C31" s="1"/>
      <c r="D31" s="1"/>
      <c r="E31" s="2">
        <v>66.128833333333333</v>
      </c>
      <c r="G31" s="4" t="s">
        <v>71</v>
      </c>
      <c r="H31" s="1">
        <v>7.7260617458078676E-2</v>
      </c>
      <c r="I31" s="2">
        <v>5.2808344000000007</v>
      </c>
    </row>
    <row r="32" spans="1:9" x14ac:dyDescent="0.25">
      <c r="A32" s="4" t="s">
        <v>18</v>
      </c>
      <c r="B32" s="5">
        <v>11</v>
      </c>
      <c r="C32" s="1"/>
      <c r="D32" s="1">
        <v>1</v>
      </c>
      <c r="E32" s="2">
        <v>37.439642857142857</v>
      </c>
    </row>
    <row r="33" spans="1:7" ht="17.25" x14ac:dyDescent="0.3">
      <c r="A33" s="4" t="s">
        <v>19</v>
      </c>
      <c r="B33" s="5">
        <v>2357</v>
      </c>
      <c r="C33" s="1">
        <v>6.7458633856597366E-2</v>
      </c>
      <c r="D33" s="1">
        <v>0.49688149688149691</v>
      </c>
      <c r="E33" s="2">
        <v>68.055203226482291</v>
      </c>
      <c r="G33" s="8" t="s">
        <v>81</v>
      </c>
    </row>
    <row r="34" spans="1:7" x14ac:dyDescent="0.25">
      <c r="A34" s="4" t="s">
        <v>20</v>
      </c>
      <c r="B34" s="5">
        <v>152</v>
      </c>
      <c r="C34" s="1">
        <v>6.5789473684210523E-2</v>
      </c>
      <c r="D34" s="1">
        <v>0.2</v>
      </c>
      <c r="E34" s="2">
        <v>56.368611111111115</v>
      </c>
    </row>
    <row r="35" spans="1:7" x14ac:dyDescent="0.25">
      <c r="A35" s="4" t="s">
        <v>21</v>
      </c>
      <c r="B35" s="5">
        <v>3208</v>
      </c>
      <c r="C35" s="1">
        <v>5.8915211970074814E-2</v>
      </c>
      <c r="D35" s="1">
        <v>0.54577464788732399</v>
      </c>
      <c r="E35" s="2">
        <v>64.074212471131645</v>
      </c>
    </row>
    <row r="36" spans="1:7" x14ac:dyDescent="0.25">
      <c r="A36" s="4" t="s">
        <v>22</v>
      </c>
      <c r="B36" s="5">
        <v>245</v>
      </c>
      <c r="C36" s="1">
        <v>8.9795918367346933E-2</v>
      </c>
      <c r="D36" s="1">
        <v>0.54761904761904767</v>
      </c>
      <c r="E36" s="2">
        <v>81.950182149362476</v>
      </c>
    </row>
    <row r="37" spans="1:7" x14ac:dyDescent="0.25">
      <c r="A37" s="4" t="s">
        <v>23</v>
      </c>
      <c r="B37" s="5">
        <v>11</v>
      </c>
      <c r="C37" s="1">
        <v>9.0909090909090912E-2</v>
      </c>
      <c r="D37" s="1"/>
      <c r="E37" s="2">
        <v>16.374166666666667</v>
      </c>
    </row>
    <row r="38" spans="1:7" x14ac:dyDescent="0.25">
      <c r="A38" s="4" t="s">
        <v>24</v>
      </c>
      <c r="B38" s="5">
        <v>262</v>
      </c>
      <c r="C38" s="1">
        <v>3.8167938931297711E-2</v>
      </c>
      <c r="D38" s="1">
        <v>0.19642857142857142</v>
      </c>
      <c r="E38" s="2">
        <v>67.60040944123314</v>
      </c>
    </row>
    <row r="39" spans="1:7" x14ac:dyDescent="0.25">
      <c r="A39" s="4" t="s">
        <v>25</v>
      </c>
      <c r="B39" s="5">
        <v>476</v>
      </c>
      <c r="C39" s="1">
        <v>6.3025210084033612E-2</v>
      </c>
      <c r="D39" s="1">
        <v>0.17499999999999999</v>
      </c>
      <c r="E39" s="2">
        <v>54.086627205199626</v>
      </c>
    </row>
    <row r="40" spans="1:7" x14ac:dyDescent="0.25">
      <c r="A40" s="4" t="s">
        <v>26</v>
      </c>
      <c r="B40" s="5">
        <v>282</v>
      </c>
      <c r="C40" s="1">
        <v>7.0921985815602842E-2</v>
      </c>
      <c r="D40" s="1">
        <v>0.16666666666666666</v>
      </c>
      <c r="E40" s="2">
        <v>58.078553639846746</v>
      </c>
    </row>
    <row r="41" spans="1:7" x14ac:dyDescent="0.25">
      <c r="A41" s="4" t="s">
        <v>27</v>
      </c>
      <c r="B41" s="5">
        <v>520</v>
      </c>
      <c r="C41" s="1">
        <v>6.3461538461538458E-2</v>
      </c>
      <c r="D41" s="1">
        <v>0.15306122448979592</v>
      </c>
      <c r="E41" s="2">
        <v>77.911424019607836</v>
      </c>
    </row>
    <row r="42" spans="1:7" x14ac:dyDescent="0.25">
      <c r="A42" s="4" t="s">
        <v>28</v>
      </c>
      <c r="B42" s="5">
        <v>655</v>
      </c>
      <c r="C42" s="1">
        <v>6.7175572519083973E-2</v>
      </c>
      <c r="D42" s="1">
        <v>9.5238095238095233E-2</v>
      </c>
      <c r="E42" s="2">
        <v>63.796921199442124</v>
      </c>
    </row>
    <row r="43" spans="1:7" x14ac:dyDescent="0.25">
      <c r="A43" s="4" t="s">
        <v>29</v>
      </c>
      <c r="B43" s="5">
        <v>224</v>
      </c>
      <c r="C43" s="1">
        <v>8.0357142857142863E-2</v>
      </c>
      <c r="D43" s="1">
        <v>0.51428571428571423</v>
      </c>
      <c r="E43" s="2">
        <v>42.067788461538463</v>
      </c>
    </row>
    <row r="44" spans="1:7" x14ac:dyDescent="0.25">
      <c r="A44" s="4" t="s">
        <v>30</v>
      </c>
      <c r="B44" s="5">
        <v>82</v>
      </c>
      <c r="C44" s="1">
        <v>7.3170731707317069E-2</v>
      </c>
      <c r="D44" s="1">
        <v>0.625</v>
      </c>
      <c r="E44" s="2">
        <v>95.361086956521731</v>
      </c>
    </row>
    <row r="45" spans="1:7" x14ac:dyDescent="0.25">
      <c r="A45" s="4" t="s">
        <v>31</v>
      </c>
      <c r="B45" s="5">
        <v>820</v>
      </c>
      <c r="C45" s="1">
        <v>5.9756097560975607E-2</v>
      </c>
      <c r="D45" s="1">
        <v>0.57534246575342463</v>
      </c>
      <c r="E45" s="2">
        <v>61.285079436450836</v>
      </c>
    </row>
    <row r="46" spans="1:7" x14ac:dyDescent="0.25">
      <c r="A46" s="4" t="s">
        <v>32</v>
      </c>
      <c r="B46" s="5">
        <v>888</v>
      </c>
      <c r="C46" s="1">
        <v>6.1936936936936936E-2</v>
      </c>
      <c r="D46" s="1">
        <v>0.57055214723926384</v>
      </c>
      <c r="E46" s="2">
        <v>80.246655773420471</v>
      </c>
    </row>
    <row r="47" spans="1:7" x14ac:dyDescent="0.25">
      <c r="A47" s="4" t="s">
        <v>33</v>
      </c>
      <c r="B47" s="5">
        <v>2915</v>
      </c>
      <c r="C47" s="1">
        <v>0.14991423670668955</v>
      </c>
      <c r="D47" s="1">
        <v>0.58608695652173914</v>
      </c>
      <c r="E47" s="2">
        <v>54.107022315202236</v>
      </c>
    </row>
    <row r="48" spans="1:7" x14ac:dyDescent="0.25">
      <c r="A48" s="4" t="s">
        <v>34</v>
      </c>
      <c r="B48" s="5">
        <v>8326</v>
      </c>
      <c r="C48" s="1">
        <v>6.1494114821042514E-2</v>
      </c>
      <c r="D48" s="1">
        <v>0.17321313586606568</v>
      </c>
      <c r="E48" s="2">
        <v>66.168514728962933</v>
      </c>
    </row>
    <row r="49" spans="1:5" x14ac:dyDescent="0.25">
      <c r="A49" s="4" t="s">
        <v>35</v>
      </c>
      <c r="B49" s="5">
        <v>8092</v>
      </c>
      <c r="C49" s="1">
        <v>6.5991102323282258E-2</v>
      </c>
      <c r="D49" s="1">
        <v>0.56318859364873619</v>
      </c>
      <c r="E49" s="2">
        <v>63.622906394810009</v>
      </c>
    </row>
    <row r="50" spans="1:5" x14ac:dyDescent="0.25">
      <c r="A50" s="4" t="s">
        <v>36</v>
      </c>
      <c r="B50" s="5">
        <v>106</v>
      </c>
      <c r="C50" s="1">
        <v>3.7735849056603772E-2</v>
      </c>
      <c r="D50" s="1">
        <v>5.5555555555555552E-2</v>
      </c>
      <c r="E50" s="2">
        <v>71.925350877192983</v>
      </c>
    </row>
    <row r="51" spans="1:5" x14ac:dyDescent="0.25">
      <c r="A51" s="4" t="s">
        <v>37</v>
      </c>
      <c r="B51" s="5">
        <v>123</v>
      </c>
      <c r="C51" s="1">
        <v>0.11382113821138211</v>
      </c>
      <c r="D51" s="1">
        <v>0.66666666666666663</v>
      </c>
      <c r="E51" s="2">
        <v>47.020213178294576</v>
      </c>
    </row>
    <row r="52" spans="1:5" x14ac:dyDescent="0.25">
      <c r="A52" s="4" t="s">
        <v>38</v>
      </c>
      <c r="B52" s="5">
        <v>989</v>
      </c>
      <c r="C52" s="1">
        <v>0.16885743174924167</v>
      </c>
      <c r="D52" s="1">
        <v>0.67597765363128492</v>
      </c>
      <c r="E52" s="2">
        <v>46.607082712369596</v>
      </c>
    </row>
    <row r="53" spans="1:5" x14ac:dyDescent="0.25">
      <c r="A53" s="4" t="s">
        <v>39</v>
      </c>
      <c r="B53" s="5">
        <v>5579</v>
      </c>
      <c r="C53" s="1">
        <v>6.6499372647427848E-2</v>
      </c>
      <c r="D53" s="1">
        <v>0.19655521783181357</v>
      </c>
      <c r="E53" s="2">
        <v>62.527714914669566</v>
      </c>
    </row>
    <row r="54" spans="1:5" x14ac:dyDescent="0.25">
      <c r="A54" s="4" t="s">
        <v>40</v>
      </c>
      <c r="B54" s="5">
        <v>876</v>
      </c>
      <c r="C54" s="1">
        <v>6.9634703196347028E-2</v>
      </c>
      <c r="D54" s="1">
        <v>0.23636363636363636</v>
      </c>
      <c r="E54" s="2">
        <v>58.8767213114754</v>
      </c>
    </row>
    <row r="55" spans="1:5" x14ac:dyDescent="0.25">
      <c r="A55" s="4" t="s">
        <v>41</v>
      </c>
      <c r="B55" s="5">
        <v>24</v>
      </c>
      <c r="C55" s="1">
        <v>0.16666666666666666</v>
      </c>
      <c r="D55" s="1">
        <v>0.22222222222222221</v>
      </c>
      <c r="E55" s="2">
        <v>178.83160256410255</v>
      </c>
    </row>
    <row r="56" spans="1:5" x14ac:dyDescent="0.25">
      <c r="A56" s="4" t="s">
        <v>42</v>
      </c>
      <c r="B56" s="5">
        <v>5</v>
      </c>
      <c r="C56" s="1"/>
      <c r="D56" s="1">
        <v>1</v>
      </c>
      <c r="E56" s="2">
        <v>17.387333333333334</v>
      </c>
    </row>
    <row r="57" spans="1:5" x14ac:dyDescent="0.25">
      <c r="A57" s="4" t="s">
        <v>43</v>
      </c>
      <c r="B57" s="5">
        <v>2672</v>
      </c>
      <c r="C57" s="1">
        <v>6.8113772455089816E-2</v>
      </c>
      <c r="D57" s="1">
        <v>0.17479674796747968</v>
      </c>
      <c r="E57" s="2">
        <v>66.810730555555566</v>
      </c>
    </row>
    <row r="58" spans="1:5" x14ac:dyDescent="0.25">
      <c r="A58" s="4" t="s">
        <v>44</v>
      </c>
      <c r="B58" s="5">
        <v>837</v>
      </c>
      <c r="C58" s="1">
        <v>7.407407407407407E-2</v>
      </c>
      <c r="D58" s="1">
        <v>0.1702127659574468</v>
      </c>
      <c r="E58" s="2">
        <v>61.18851327433628</v>
      </c>
    </row>
    <row r="59" spans="1:5" x14ac:dyDescent="0.25">
      <c r="A59" s="4" t="s">
        <v>45</v>
      </c>
      <c r="B59" s="5">
        <v>1400</v>
      </c>
      <c r="C59" s="1">
        <v>5.3571428571428568E-2</v>
      </c>
      <c r="D59" s="1">
        <v>0.53441295546558709</v>
      </c>
      <c r="E59" s="2">
        <v>67.987032476802284</v>
      </c>
    </row>
    <row r="60" spans="1:5" x14ac:dyDescent="0.25">
      <c r="A60" s="4" t="s">
        <v>46</v>
      </c>
      <c r="B60" s="5">
        <v>5735</v>
      </c>
      <c r="C60" s="1">
        <v>0.14280732345248473</v>
      </c>
      <c r="D60" s="1">
        <v>0.83222748815165881</v>
      </c>
      <c r="E60" s="2">
        <v>51.761035585940931</v>
      </c>
    </row>
    <row r="61" spans="1:5" x14ac:dyDescent="0.25">
      <c r="A61" s="4" t="s">
        <v>47</v>
      </c>
      <c r="B61" s="5">
        <v>164</v>
      </c>
      <c r="C61" s="1">
        <v>5.4878048780487805E-2</v>
      </c>
      <c r="D61" s="1">
        <v>0.12</v>
      </c>
      <c r="E61" s="2">
        <v>110.35506205673759</v>
      </c>
    </row>
    <row r="62" spans="1:5" x14ac:dyDescent="0.25">
      <c r="A62" s="4" t="s">
        <v>48</v>
      </c>
      <c r="B62" s="5">
        <v>973</v>
      </c>
      <c r="C62" s="1">
        <v>6.9886947584789305E-2</v>
      </c>
      <c r="D62" s="1">
        <v>3.6458333333333336E-2</v>
      </c>
      <c r="E62" s="2">
        <v>70.096871814475023</v>
      </c>
    </row>
    <row r="63" spans="1:5" x14ac:dyDescent="0.25">
      <c r="A63" s="4" t="s">
        <v>49</v>
      </c>
      <c r="B63" s="5">
        <v>547</v>
      </c>
      <c r="C63" s="1">
        <v>5.850091407678245E-2</v>
      </c>
      <c r="D63" s="1">
        <v>0.25510204081632654</v>
      </c>
      <c r="E63" s="2">
        <v>63.518786429872499</v>
      </c>
    </row>
    <row r="64" spans="1:5" x14ac:dyDescent="0.25">
      <c r="A64" s="4" t="s">
        <v>50</v>
      </c>
      <c r="B64" s="5">
        <v>49</v>
      </c>
      <c r="C64" s="1">
        <v>0.10204081632653061</v>
      </c>
      <c r="D64" s="1">
        <v>0.55555555555555558</v>
      </c>
      <c r="E64" s="2">
        <v>53.259218750000002</v>
      </c>
    </row>
    <row r="65" spans="1:5" x14ac:dyDescent="0.25">
      <c r="A65" s="4" t="s">
        <v>51</v>
      </c>
      <c r="B65" s="5">
        <v>707</v>
      </c>
      <c r="C65" s="1">
        <v>4.9504950495049507E-2</v>
      </c>
      <c r="D65" s="1">
        <v>5.1470588235294115E-2</v>
      </c>
      <c r="E65" s="2">
        <v>63.27645968322534</v>
      </c>
    </row>
    <row r="66" spans="1:5" x14ac:dyDescent="0.25">
      <c r="A66" s="4" t="s">
        <v>52</v>
      </c>
      <c r="B66" s="5">
        <v>56</v>
      </c>
      <c r="C66" s="1">
        <v>5.3571428571428568E-2</v>
      </c>
      <c r="D66" s="1">
        <v>0.66666666666666663</v>
      </c>
      <c r="E66" s="2">
        <v>141.85904761904763</v>
      </c>
    </row>
    <row r="67" spans="1:5" x14ac:dyDescent="0.25">
      <c r="A67" s="4" t="s">
        <v>53</v>
      </c>
      <c r="B67" s="5">
        <v>216</v>
      </c>
      <c r="C67" s="1">
        <v>0.10648148148148148</v>
      </c>
      <c r="D67" s="1">
        <v>0.74285714285714288</v>
      </c>
      <c r="E67" s="2">
        <v>47.075632183908048</v>
      </c>
    </row>
    <row r="68" spans="1:5" x14ac:dyDescent="0.25">
      <c r="A68" s="4" t="s">
        <v>54</v>
      </c>
      <c r="B68" s="5">
        <v>5365</v>
      </c>
      <c r="C68" s="1">
        <v>6.6169617893755819E-2</v>
      </c>
      <c r="D68" s="1">
        <v>0.19165839126117179</v>
      </c>
      <c r="E68" s="2">
        <v>61.173949153335208</v>
      </c>
    </row>
    <row r="69" spans="1:5" x14ac:dyDescent="0.25">
      <c r="A69" s="4" t="s">
        <v>55</v>
      </c>
      <c r="B69" s="5">
        <v>5</v>
      </c>
      <c r="C69" s="1"/>
      <c r="D69" s="1">
        <v>1</v>
      </c>
      <c r="E69" s="2">
        <v>130.92833333333334</v>
      </c>
    </row>
    <row r="70" spans="1:5" x14ac:dyDescent="0.25">
      <c r="A70" s="4" t="s">
        <v>56</v>
      </c>
      <c r="B70" s="5">
        <v>143</v>
      </c>
      <c r="C70" s="1">
        <v>3.4965034965034968E-2</v>
      </c>
      <c r="D70" s="1">
        <v>0.26923076923076922</v>
      </c>
      <c r="E70" s="2">
        <v>39.555301418439718</v>
      </c>
    </row>
    <row r="71" spans="1:5" x14ac:dyDescent="0.25">
      <c r="A71" s="4" t="s">
        <v>57</v>
      </c>
      <c r="B71" s="5">
        <v>455</v>
      </c>
      <c r="C71" s="1">
        <v>6.1538461538461542E-2</v>
      </c>
      <c r="D71" s="1">
        <v>0.20253164556962025</v>
      </c>
      <c r="E71" s="2">
        <v>77.987856321839075</v>
      </c>
    </row>
    <row r="72" spans="1:5" x14ac:dyDescent="0.25">
      <c r="A72" s="4" t="s">
        <v>6</v>
      </c>
      <c r="B72" s="5">
        <v>75000</v>
      </c>
      <c r="C72" s="1">
        <v>7.5266666666666662E-2</v>
      </c>
      <c r="D72" s="1">
        <v>0.36610023661002367</v>
      </c>
      <c r="E72" s="2">
        <v>63.384105466666675</v>
      </c>
    </row>
  </sheetData>
  <mergeCells count="1">
    <mergeCell ref="A1:O1"/>
  </mergeCells>
  <conditionalFormatting pivot="1" sqref="C23:C72">
    <cfRule type="colorScale" priority="1">
      <colorScale>
        <cfvo type="min"/>
        <cfvo type="percentile" val="50"/>
        <cfvo type="max"/>
        <color rgb="FF5A8AC6"/>
        <color rgb="FFFCFCFF"/>
        <color rgb="FFF8696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8A8F8E06-C8AB-4829-BF76-600DBBD7E0F8}">
  <ds:schemaRefs>
    <ds:schemaRef ds:uri="http://schemas.microsoft.com/DataMashup"/>
  </ds:schemaRefs>
</ds:datastoreItem>
</file>

<file path=customXml/itemProps2.xml><?xml version="1.0" encoding="utf-8"?>
<ds:datastoreItem xmlns:ds="http://schemas.openxmlformats.org/officeDocument/2006/customXml" ds:itemID="{B95D82D6-C321-4670-B48A-2891185E0C18}">
  <ds:schemaRefs/>
</ds:datastoreItem>
</file>

<file path=customXml/itemProps3.xml><?xml version="1.0" encoding="utf-8"?>
<ds:datastoreItem xmlns:ds="http://schemas.openxmlformats.org/officeDocument/2006/customXml" ds:itemID="{DF180A06-739E-4CA3-9842-078BBC9E7545}">
  <ds:schemaRefs/>
</ds:datastoreItem>
</file>

<file path=customXml/itemProps4.xml><?xml version="1.0" encoding="utf-8"?>
<ds:datastoreItem xmlns:ds="http://schemas.openxmlformats.org/officeDocument/2006/customXml" ds:itemID="{CF1710EE-2B2A-4C14-A3F4-EE1322482B83}">
  <ds:schemaRefs/>
</ds:datastoreItem>
</file>

<file path=customXml/itemProps5.xml><?xml version="1.0" encoding="utf-8"?>
<ds:datastoreItem xmlns:ds="http://schemas.openxmlformats.org/officeDocument/2006/customXml" ds:itemID="{F3B3E060-3FA5-417D-B891-E815E04BF543}">
  <ds:schemaRefs/>
</ds:datastoreItem>
</file>

<file path=customXml/itemProps6.xml><?xml version="1.0" encoding="utf-8"?>
<ds:datastoreItem xmlns:ds="http://schemas.openxmlformats.org/officeDocument/2006/customXml" ds:itemID="{29478D39-1970-471D-B990-97D052FDB343}">
  <ds:schemaRefs/>
</ds:datastoreItem>
</file>

<file path=customXml/itemProps7.xml><?xml version="1.0" encoding="utf-8"?>
<ds:datastoreItem xmlns:ds="http://schemas.openxmlformats.org/officeDocument/2006/customXml" ds:itemID="{BB7053C2-91FF-4D01-9E94-A100FC4F438B}">
  <ds:schemaRefs/>
</ds:datastoreItem>
</file>

<file path=customXml/itemProps8.xml><?xml version="1.0" encoding="utf-8"?>
<ds:datastoreItem xmlns:ds="http://schemas.openxmlformats.org/officeDocument/2006/customXml" ds:itemID="{24428472-C543-4D79-8529-77F84532AECD}">
  <ds:schemaRefs/>
</ds:datastoreItem>
</file>

<file path=customXml/itemProps9.xml><?xml version="1.0" encoding="utf-8"?>
<ds:datastoreItem xmlns:ds="http://schemas.openxmlformats.org/officeDocument/2006/customXml" ds:itemID="{8AFFD404-C81E-4B79-ACAA-7A6B7E074501}">
  <ds:schemaRefs/>
</ds:datastoreItem>
</file>

<file path=customXml/itemProps10.xml><?xml version="1.0" encoding="utf-8"?>
<ds:datastoreItem xmlns:ds="http://schemas.openxmlformats.org/officeDocument/2006/customXml" ds:itemID="{498A8AC2-C129-4343-BCBE-107AABEF1AEC}">
  <ds:schemaRefs/>
</ds:datastoreItem>
</file>

<file path=customXml/itemProps11.xml><?xml version="1.0" encoding="utf-8"?>
<ds:datastoreItem xmlns:ds="http://schemas.openxmlformats.org/officeDocument/2006/customXml" ds:itemID="{8D967271-A72C-4AF3-BCEA-B0285283FA17}">
  <ds:schemaRefs/>
</ds:datastoreItem>
</file>

<file path=customXml/itemProps12.xml><?xml version="1.0" encoding="utf-8"?>
<ds:datastoreItem xmlns:ds="http://schemas.openxmlformats.org/officeDocument/2006/customXml" ds:itemID="{1261A347-A510-4355-9CD0-9D728BF3B5EB}">
  <ds:schemaRefs/>
</ds:datastoreItem>
</file>

<file path=customXml/itemProps13.xml><?xml version="1.0" encoding="utf-8"?>
<ds:datastoreItem xmlns:ds="http://schemas.openxmlformats.org/officeDocument/2006/customXml" ds:itemID="{45B0173E-9CFD-433A-ADC9-E6E44B035515}">
  <ds:schemaRefs/>
</ds:datastoreItem>
</file>

<file path=customXml/itemProps14.xml><?xml version="1.0" encoding="utf-8"?>
<ds:datastoreItem xmlns:ds="http://schemas.openxmlformats.org/officeDocument/2006/customXml" ds:itemID="{597A94F3-F5E6-4504-B45A-DFAA6FC23E37}">
  <ds:schemaRefs/>
</ds:datastoreItem>
</file>

<file path=customXml/itemProps15.xml><?xml version="1.0" encoding="utf-8"?>
<ds:datastoreItem xmlns:ds="http://schemas.openxmlformats.org/officeDocument/2006/customXml" ds:itemID="{5EE1B0FA-7F50-4321-A619-42FD79550EB5}">
  <ds:schemaRefs/>
</ds:datastoreItem>
</file>

<file path=customXml/itemProps16.xml><?xml version="1.0" encoding="utf-8"?>
<ds:datastoreItem xmlns:ds="http://schemas.openxmlformats.org/officeDocument/2006/customXml" ds:itemID="{CA570EE6-5732-418E-A5D6-FE87BC820434}">
  <ds:schemaRefs/>
</ds:datastoreItem>
</file>

<file path=customXml/itemProps17.xml><?xml version="1.0" encoding="utf-8"?>
<ds:datastoreItem xmlns:ds="http://schemas.openxmlformats.org/officeDocument/2006/customXml" ds:itemID="{0B53A7CC-B82C-40DB-85A0-24C00D3D398A}">
  <ds:schemaRefs/>
</ds:datastoreItem>
</file>

<file path=customXml/itemProps18.xml><?xml version="1.0" encoding="utf-8"?>
<ds:datastoreItem xmlns:ds="http://schemas.openxmlformats.org/officeDocument/2006/customXml" ds:itemID="{9D42FF46-1C1D-4193-8092-1401ED14CD93}">
  <ds:schemaRefs/>
</ds:datastoreItem>
</file>

<file path=customXml/itemProps19.xml><?xml version="1.0" encoding="utf-8"?>
<ds:datastoreItem xmlns:ds="http://schemas.openxmlformats.org/officeDocument/2006/customXml" ds:itemID="{02269861-09EF-4BBB-94AE-4916AC20C0E6}">
  <ds:schemaRefs/>
</ds:datastoreItem>
</file>

<file path=customXml/itemProps20.xml><?xml version="1.0" encoding="utf-8"?>
<ds:datastoreItem xmlns:ds="http://schemas.openxmlformats.org/officeDocument/2006/customXml" ds:itemID="{9A645F88-C3D2-4368-B3E1-BA18697C9AF9}">
  <ds:schemaRefs/>
</ds:datastoreItem>
</file>

<file path=customXml/itemProps21.xml><?xml version="1.0" encoding="utf-8"?>
<ds:datastoreItem xmlns:ds="http://schemas.openxmlformats.org/officeDocument/2006/customXml" ds:itemID="{E67FF6E2-6E49-4B0E-A036-BA868AF17E95}">
  <ds:schemaRefs/>
</ds:datastoreItem>
</file>

<file path=customXml/itemProps22.xml><?xml version="1.0" encoding="utf-8"?>
<ds:datastoreItem xmlns:ds="http://schemas.openxmlformats.org/officeDocument/2006/customXml" ds:itemID="{FCA3EA46-7840-4F4C-A0C4-855FBBBB6275}">
  <ds:schemaRefs/>
</ds:datastoreItem>
</file>

<file path=customXml/itemProps23.xml><?xml version="1.0" encoding="utf-8"?>
<ds:datastoreItem xmlns:ds="http://schemas.openxmlformats.org/officeDocument/2006/customXml" ds:itemID="{4E8C8140-83FC-4317-B96C-9DF31FE5541B}">
  <ds:schemaRefs/>
</ds:datastoreItem>
</file>

<file path=customXml/itemProps24.xml><?xml version="1.0" encoding="utf-8"?>
<ds:datastoreItem xmlns:ds="http://schemas.openxmlformats.org/officeDocument/2006/customXml" ds:itemID="{2CA7287D-BD86-47CD-BBF9-EC6B5A6889E7}">
  <ds:schemaRefs/>
</ds:datastoreItem>
</file>

<file path=customXml/itemProps25.xml><?xml version="1.0" encoding="utf-8"?>
<ds:datastoreItem xmlns:ds="http://schemas.openxmlformats.org/officeDocument/2006/customXml" ds:itemID="{7DD304A5-DD98-4582-B37F-CD8ED882BA16}">
  <ds:schemaRefs/>
</ds:datastoreItem>
</file>

<file path=customXml/itemProps26.xml><?xml version="1.0" encoding="utf-8"?>
<ds:datastoreItem xmlns:ds="http://schemas.openxmlformats.org/officeDocument/2006/customXml" ds:itemID="{D79C2C5B-B557-4F46-8516-8AFABBB7745E}">
  <ds:schemaRefs/>
</ds:datastoreItem>
</file>

<file path=customXml/itemProps27.xml><?xml version="1.0" encoding="utf-8"?>
<ds:datastoreItem xmlns:ds="http://schemas.openxmlformats.org/officeDocument/2006/customXml" ds:itemID="{B1966BE4-BF46-48F7-8CBE-06D72A9225C2}">
  <ds:schemaRefs/>
</ds:datastoreItem>
</file>

<file path=customXml/itemProps28.xml><?xml version="1.0" encoding="utf-8"?>
<ds:datastoreItem xmlns:ds="http://schemas.openxmlformats.org/officeDocument/2006/customXml" ds:itemID="{BB6E46B8-83ED-4FE8-97FE-4BF6461462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Quyen Di Sabino</dc:creator>
  <cp:lastModifiedBy>Quyen Di Sabino</cp:lastModifiedBy>
  <dcterms:created xsi:type="dcterms:W3CDTF">2026-09-18T09:31:43Z</dcterms:created>
  <dcterms:modified xsi:type="dcterms:W3CDTF">2026-09-18T12:01:18Z</dcterms:modified>
</cp:coreProperties>
</file>